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rognoza demograficzna 2025\"/>
    </mc:Choice>
  </mc:AlternateContent>
  <xr:revisionPtr revIDLastSave="0" documentId="13_ncr:1_{CE71E639-B00D-41E4-85C1-A1C8906B2BF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Kobiety" sheetId="1" r:id="rId1"/>
    <sheet name="Mężczyźni" sheetId="2" r:id="rId2"/>
    <sheet name="piramida wieku" sheetId="4" r:id="rId3"/>
    <sheet name="Wyniki" sheetId="5" r:id="rId4"/>
  </sheets>
  <definedNames>
    <definedName name="_1._Ludność_Polski__w_mln">#REF!</definedName>
    <definedName name="Polac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C4" i="5" s="1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B9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B8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B7" i="5"/>
  <c r="C6" i="5"/>
  <c r="D6" i="5"/>
  <c r="E6" i="5"/>
  <c r="F6" i="5"/>
  <c r="G6" i="5"/>
  <c r="H6" i="5"/>
  <c r="I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B6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B5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B4" i="5"/>
  <c r="B3" i="5"/>
  <c r="F103" i="2"/>
  <c r="E103" i="2"/>
  <c r="F3" i="2"/>
  <c r="G3" i="2"/>
  <c r="H3" i="2"/>
  <c r="I3" i="2"/>
  <c r="J3" i="2"/>
  <c r="K3" i="2"/>
  <c r="L4" i="2" s="1"/>
  <c r="M5" i="2" s="1"/>
  <c r="N6" i="2" s="1"/>
  <c r="O7" i="2" s="1"/>
  <c r="P8" i="2" s="1"/>
  <c r="Q9" i="2" s="1"/>
  <c r="R10" i="2" s="1"/>
  <c r="S11" i="2" s="1"/>
  <c r="T12" i="2" s="1"/>
  <c r="U13" i="2" s="1"/>
  <c r="V14" i="2" s="1"/>
  <c r="W15" i="2" s="1"/>
  <c r="X16" i="2" s="1"/>
  <c r="Y17" i="2" s="1"/>
  <c r="Z18" i="2" s="1"/>
  <c r="AA19" i="2" s="1"/>
  <c r="AB20" i="2" s="1"/>
  <c r="AC21" i="2" s="1"/>
  <c r="AD22" i="2" s="1"/>
  <c r="AE23" i="2" s="1"/>
  <c r="AF24" i="2" s="1"/>
  <c r="AG25" i="2" s="1"/>
  <c r="AH26" i="2" s="1"/>
  <c r="AI27" i="2" s="1"/>
  <c r="AJ28" i="2" s="1"/>
  <c r="AK29" i="2" s="1"/>
  <c r="AL30" i="2" s="1"/>
  <c r="AM31" i="2" s="1"/>
  <c r="AN32" i="2" s="1"/>
  <c r="AO33" i="2" s="1"/>
  <c r="AP34" i="2" s="1"/>
  <c r="AQ35" i="2" s="1"/>
  <c r="AR36" i="2" s="1"/>
  <c r="AS37" i="2" s="1"/>
  <c r="AT38" i="2" s="1"/>
  <c r="AU39" i="2" s="1"/>
  <c r="AV40" i="2" s="1"/>
  <c r="L3" i="2"/>
  <c r="M4" i="2" s="1"/>
  <c r="N5" i="2" s="1"/>
  <c r="O6" i="2" s="1"/>
  <c r="P7" i="2" s="1"/>
  <c r="Q8" i="2" s="1"/>
  <c r="R9" i="2" s="1"/>
  <c r="S10" i="2" s="1"/>
  <c r="T11" i="2" s="1"/>
  <c r="U12" i="2" s="1"/>
  <c r="V13" i="2" s="1"/>
  <c r="W14" i="2" s="1"/>
  <c r="X15" i="2" s="1"/>
  <c r="Y16" i="2" s="1"/>
  <c r="Z17" i="2" s="1"/>
  <c r="AA18" i="2" s="1"/>
  <c r="AB19" i="2" s="1"/>
  <c r="AC20" i="2" s="1"/>
  <c r="AD21" i="2" s="1"/>
  <c r="AE22" i="2" s="1"/>
  <c r="AF23" i="2" s="1"/>
  <c r="AG24" i="2" s="1"/>
  <c r="AH25" i="2" s="1"/>
  <c r="AI26" i="2" s="1"/>
  <c r="AJ27" i="2" s="1"/>
  <c r="AK28" i="2" s="1"/>
  <c r="AL29" i="2" s="1"/>
  <c r="AM30" i="2" s="1"/>
  <c r="AN31" i="2" s="1"/>
  <c r="AO32" i="2" s="1"/>
  <c r="AP33" i="2" s="1"/>
  <c r="AQ34" i="2" s="1"/>
  <c r="AR35" i="2" s="1"/>
  <c r="AS36" i="2" s="1"/>
  <c r="AT37" i="2" s="1"/>
  <c r="AU38" i="2" s="1"/>
  <c r="AV39" i="2" s="1"/>
  <c r="M3" i="2"/>
  <c r="N4" i="2" s="1"/>
  <c r="O5" i="2" s="1"/>
  <c r="P6" i="2" s="1"/>
  <c r="Q7" i="2" s="1"/>
  <c r="R8" i="2" s="1"/>
  <c r="S9" i="2" s="1"/>
  <c r="T10" i="2" s="1"/>
  <c r="U11" i="2" s="1"/>
  <c r="V12" i="2" s="1"/>
  <c r="W13" i="2" s="1"/>
  <c r="X14" i="2" s="1"/>
  <c r="Y15" i="2" s="1"/>
  <c r="Z16" i="2" s="1"/>
  <c r="AA17" i="2" s="1"/>
  <c r="AB18" i="2" s="1"/>
  <c r="AC19" i="2" s="1"/>
  <c r="AD20" i="2" s="1"/>
  <c r="AE21" i="2" s="1"/>
  <c r="AF22" i="2" s="1"/>
  <c r="AG23" i="2" s="1"/>
  <c r="AH24" i="2" s="1"/>
  <c r="AI25" i="2" s="1"/>
  <c r="AJ26" i="2" s="1"/>
  <c r="AK27" i="2" s="1"/>
  <c r="AL28" i="2" s="1"/>
  <c r="AM29" i="2" s="1"/>
  <c r="AN30" i="2" s="1"/>
  <c r="AO31" i="2" s="1"/>
  <c r="AP32" i="2" s="1"/>
  <c r="AQ33" i="2" s="1"/>
  <c r="AR34" i="2" s="1"/>
  <c r="AS35" i="2" s="1"/>
  <c r="AT36" i="2" s="1"/>
  <c r="AU37" i="2" s="1"/>
  <c r="AV38" i="2" s="1"/>
  <c r="N3" i="2"/>
  <c r="O3" i="2"/>
  <c r="P4" i="2" s="1"/>
  <c r="Q5" i="2" s="1"/>
  <c r="R6" i="2" s="1"/>
  <c r="S7" i="2" s="1"/>
  <c r="T8" i="2" s="1"/>
  <c r="U9" i="2" s="1"/>
  <c r="V10" i="2" s="1"/>
  <c r="W11" i="2" s="1"/>
  <c r="X12" i="2" s="1"/>
  <c r="Y13" i="2" s="1"/>
  <c r="Z14" i="2" s="1"/>
  <c r="AA15" i="2" s="1"/>
  <c r="AB16" i="2" s="1"/>
  <c r="AC17" i="2" s="1"/>
  <c r="AD18" i="2" s="1"/>
  <c r="AE19" i="2" s="1"/>
  <c r="AF20" i="2" s="1"/>
  <c r="AG21" i="2" s="1"/>
  <c r="AH22" i="2" s="1"/>
  <c r="AI23" i="2" s="1"/>
  <c r="AJ24" i="2" s="1"/>
  <c r="AK25" i="2" s="1"/>
  <c r="AL26" i="2" s="1"/>
  <c r="AM27" i="2" s="1"/>
  <c r="AN28" i="2" s="1"/>
  <c r="AO29" i="2" s="1"/>
  <c r="AP30" i="2" s="1"/>
  <c r="AQ31" i="2" s="1"/>
  <c r="AR32" i="2" s="1"/>
  <c r="AS33" i="2" s="1"/>
  <c r="AT34" i="2" s="1"/>
  <c r="AU35" i="2" s="1"/>
  <c r="AV36" i="2" s="1"/>
  <c r="P3" i="2"/>
  <c r="Q4" i="2" s="1"/>
  <c r="R5" i="2" s="1"/>
  <c r="S6" i="2" s="1"/>
  <c r="T7" i="2" s="1"/>
  <c r="U8" i="2" s="1"/>
  <c r="V9" i="2" s="1"/>
  <c r="W10" i="2" s="1"/>
  <c r="X11" i="2" s="1"/>
  <c r="Y12" i="2" s="1"/>
  <c r="Z13" i="2" s="1"/>
  <c r="AA14" i="2" s="1"/>
  <c r="AB15" i="2" s="1"/>
  <c r="AC16" i="2" s="1"/>
  <c r="AD17" i="2" s="1"/>
  <c r="AE18" i="2" s="1"/>
  <c r="AF19" i="2" s="1"/>
  <c r="AG20" i="2" s="1"/>
  <c r="AH21" i="2" s="1"/>
  <c r="AI22" i="2" s="1"/>
  <c r="AJ23" i="2" s="1"/>
  <c r="AK24" i="2" s="1"/>
  <c r="AL25" i="2" s="1"/>
  <c r="AM26" i="2" s="1"/>
  <c r="AN27" i="2" s="1"/>
  <c r="AO28" i="2" s="1"/>
  <c r="AP29" i="2" s="1"/>
  <c r="AQ30" i="2" s="1"/>
  <c r="AR31" i="2" s="1"/>
  <c r="AS32" i="2" s="1"/>
  <c r="AT33" i="2" s="1"/>
  <c r="AU34" i="2" s="1"/>
  <c r="AV35" i="2" s="1"/>
  <c r="Q3" i="2"/>
  <c r="R4" i="2" s="1"/>
  <c r="S5" i="2" s="1"/>
  <c r="T6" i="2" s="1"/>
  <c r="U7" i="2" s="1"/>
  <c r="V8" i="2" s="1"/>
  <c r="W9" i="2" s="1"/>
  <c r="X10" i="2" s="1"/>
  <c r="Y11" i="2" s="1"/>
  <c r="Z12" i="2" s="1"/>
  <c r="AA13" i="2" s="1"/>
  <c r="AB14" i="2" s="1"/>
  <c r="AC15" i="2" s="1"/>
  <c r="AD16" i="2" s="1"/>
  <c r="AE17" i="2" s="1"/>
  <c r="AF18" i="2" s="1"/>
  <c r="AG19" i="2" s="1"/>
  <c r="AH20" i="2" s="1"/>
  <c r="AI21" i="2" s="1"/>
  <c r="AJ22" i="2" s="1"/>
  <c r="AK23" i="2" s="1"/>
  <c r="AL24" i="2" s="1"/>
  <c r="AM25" i="2" s="1"/>
  <c r="AN26" i="2" s="1"/>
  <c r="AO27" i="2" s="1"/>
  <c r="AP28" i="2" s="1"/>
  <c r="AQ29" i="2" s="1"/>
  <c r="AR30" i="2" s="1"/>
  <c r="AS31" i="2" s="1"/>
  <c r="AT32" i="2" s="1"/>
  <c r="AU33" i="2" s="1"/>
  <c r="AV34" i="2" s="1"/>
  <c r="R3" i="2"/>
  <c r="S3" i="2"/>
  <c r="T3" i="2"/>
  <c r="U3" i="2"/>
  <c r="V3" i="2"/>
  <c r="W3" i="2"/>
  <c r="X4" i="2" s="1"/>
  <c r="Y5" i="2" s="1"/>
  <c r="Z6" i="2" s="1"/>
  <c r="AA7" i="2" s="1"/>
  <c r="AB8" i="2" s="1"/>
  <c r="AC9" i="2" s="1"/>
  <c r="AD10" i="2" s="1"/>
  <c r="AE11" i="2" s="1"/>
  <c r="AF12" i="2" s="1"/>
  <c r="AG13" i="2" s="1"/>
  <c r="AH14" i="2" s="1"/>
  <c r="AI15" i="2" s="1"/>
  <c r="AJ16" i="2" s="1"/>
  <c r="AK17" i="2" s="1"/>
  <c r="AL18" i="2" s="1"/>
  <c r="AM19" i="2" s="1"/>
  <c r="AN20" i="2" s="1"/>
  <c r="AO21" i="2" s="1"/>
  <c r="AP22" i="2" s="1"/>
  <c r="AQ23" i="2" s="1"/>
  <c r="AR24" i="2" s="1"/>
  <c r="AS25" i="2" s="1"/>
  <c r="AT26" i="2" s="1"/>
  <c r="AU27" i="2" s="1"/>
  <c r="AV28" i="2" s="1"/>
  <c r="X3" i="2"/>
  <c r="Y4" i="2" s="1"/>
  <c r="Z5" i="2" s="1"/>
  <c r="AA6" i="2" s="1"/>
  <c r="AB7" i="2" s="1"/>
  <c r="AC8" i="2" s="1"/>
  <c r="AD9" i="2" s="1"/>
  <c r="AE10" i="2" s="1"/>
  <c r="AF11" i="2" s="1"/>
  <c r="AG12" i="2" s="1"/>
  <c r="AH13" i="2" s="1"/>
  <c r="AI14" i="2" s="1"/>
  <c r="AJ15" i="2" s="1"/>
  <c r="AK16" i="2" s="1"/>
  <c r="AL17" i="2" s="1"/>
  <c r="AM18" i="2" s="1"/>
  <c r="AN19" i="2" s="1"/>
  <c r="AO20" i="2" s="1"/>
  <c r="AP21" i="2" s="1"/>
  <c r="AQ22" i="2" s="1"/>
  <c r="AR23" i="2" s="1"/>
  <c r="AS24" i="2" s="1"/>
  <c r="AT25" i="2" s="1"/>
  <c r="AU26" i="2" s="1"/>
  <c r="AV27" i="2" s="1"/>
  <c r="Y3" i="2"/>
  <c r="Z4" i="2" s="1"/>
  <c r="AA5" i="2" s="1"/>
  <c r="AB6" i="2" s="1"/>
  <c r="AC7" i="2" s="1"/>
  <c r="AD8" i="2" s="1"/>
  <c r="AE9" i="2" s="1"/>
  <c r="AF10" i="2" s="1"/>
  <c r="AG11" i="2" s="1"/>
  <c r="AH12" i="2" s="1"/>
  <c r="AI13" i="2" s="1"/>
  <c r="AJ14" i="2" s="1"/>
  <c r="AK15" i="2" s="1"/>
  <c r="AL16" i="2" s="1"/>
  <c r="AM17" i="2" s="1"/>
  <c r="AN18" i="2" s="1"/>
  <c r="AO19" i="2" s="1"/>
  <c r="AP20" i="2" s="1"/>
  <c r="AQ21" i="2" s="1"/>
  <c r="AR22" i="2" s="1"/>
  <c r="AS23" i="2" s="1"/>
  <c r="AT24" i="2" s="1"/>
  <c r="AU25" i="2" s="1"/>
  <c r="AV26" i="2" s="1"/>
  <c r="Z3" i="2"/>
  <c r="AA3" i="2"/>
  <c r="AB4" i="2" s="1"/>
  <c r="AC5" i="2" s="1"/>
  <c r="AD6" i="2" s="1"/>
  <c r="AE7" i="2" s="1"/>
  <c r="AF8" i="2" s="1"/>
  <c r="AG9" i="2" s="1"/>
  <c r="AH10" i="2" s="1"/>
  <c r="AI11" i="2" s="1"/>
  <c r="AJ12" i="2" s="1"/>
  <c r="AK13" i="2" s="1"/>
  <c r="AL14" i="2" s="1"/>
  <c r="AM15" i="2" s="1"/>
  <c r="AN16" i="2" s="1"/>
  <c r="AO17" i="2" s="1"/>
  <c r="AP18" i="2" s="1"/>
  <c r="AQ19" i="2" s="1"/>
  <c r="AR20" i="2" s="1"/>
  <c r="AS21" i="2" s="1"/>
  <c r="AT22" i="2" s="1"/>
  <c r="AU23" i="2" s="1"/>
  <c r="AV24" i="2" s="1"/>
  <c r="AB3" i="2"/>
  <c r="AC4" i="2" s="1"/>
  <c r="AD5" i="2" s="1"/>
  <c r="AE6" i="2" s="1"/>
  <c r="AF7" i="2" s="1"/>
  <c r="AG8" i="2" s="1"/>
  <c r="AH9" i="2" s="1"/>
  <c r="AI10" i="2" s="1"/>
  <c r="AJ11" i="2" s="1"/>
  <c r="AK12" i="2" s="1"/>
  <c r="AL13" i="2" s="1"/>
  <c r="AM14" i="2" s="1"/>
  <c r="AN15" i="2" s="1"/>
  <c r="AO16" i="2" s="1"/>
  <c r="AP17" i="2" s="1"/>
  <c r="AQ18" i="2" s="1"/>
  <c r="AR19" i="2" s="1"/>
  <c r="AS20" i="2" s="1"/>
  <c r="AT21" i="2" s="1"/>
  <c r="AU22" i="2" s="1"/>
  <c r="AV23" i="2" s="1"/>
  <c r="AC3" i="2"/>
  <c r="AD4" i="2" s="1"/>
  <c r="AE5" i="2" s="1"/>
  <c r="AF6" i="2" s="1"/>
  <c r="AG7" i="2" s="1"/>
  <c r="AH8" i="2" s="1"/>
  <c r="AI9" i="2" s="1"/>
  <c r="AJ10" i="2" s="1"/>
  <c r="AK11" i="2" s="1"/>
  <c r="AL12" i="2" s="1"/>
  <c r="AM13" i="2" s="1"/>
  <c r="AN14" i="2" s="1"/>
  <c r="AO15" i="2" s="1"/>
  <c r="AP16" i="2" s="1"/>
  <c r="AQ17" i="2" s="1"/>
  <c r="AR18" i="2" s="1"/>
  <c r="AS19" i="2" s="1"/>
  <c r="AT20" i="2" s="1"/>
  <c r="AU21" i="2" s="1"/>
  <c r="AV22" i="2" s="1"/>
  <c r="AD3" i="2"/>
  <c r="AE3" i="2"/>
  <c r="AF3" i="2"/>
  <c r="AG3" i="2"/>
  <c r="AH3" i="2"/>
  <c r="AI3" i="2"/>
  <c r="AJ4" i="2" s="1"/>
  <c r="AK5" i="2" s="1"/>
  <c r="AL6" i="2" s="1"/>
  <c r="AM7" i="2" s="1"/>
  <c r="AN8" i="2" s="1"/>
  <c r="AO9" i="2" s="1"/>
  <c r="AP10" i="2" s="1"/>
  <c r="AQ11" i="2" s="1"/>
  <c r="AR12" i="2" s="1"/>
  <c r="AS13" i="2" s="1"/>
  <c r="AT14" i="2" s="1"/>
  <c r="AU15" i="2" s="1"/>
  <c r="AV16" i="2" s="1"/>
  <c r="AJ3" i="2"/>
  <c r="AK4" i="2" s="1"/>
  <c r="AL5" i="2" s="1"/>
  <c r="AM6" i="2" s="1"/>
  <c r="AN7" i="2" s="1"/>
  <c r="AO8" i="2" s="1"/>
  <c r="AP9" i="2" s="1"/>
  <c r="AQ10" i="2" s="1"/>
  <c r="AR11" i="2" s="1"/>
  <c r="AS12" i="2" s="1"/>
  <c r="AT13" i="2" s="1"/>
  <c r="AU14" i="2" s="1"/>
  <c r="AV15" i="2" s="1"/>
  <c r="AK3" i="2"/>
  <c r="AL4" i="2" s="1"/>
  <c r="AM5" i="2" s="1"/>
  <c r="AN6" i="2" s="1"/>
  <c r="AO7" i="2" s="1"/>
  <c r="AP8" i="2" s="1"/>
  <c r="AQ9" i="2" s="1"/>
  <c r="AR10" i="2" s="1"/>
  <c r="AS11" i="2" s="1"/>
  <c r="AT12" i="2" s="1"/>
  <c r="AU13" i="2" s="1"/>
  <c r="AV14" i="2" s="1"/>
  <c r="AL3" i="2"/>
  <c r="AM3" i="2"/>
  <c r="AN4" i="2" s="1"/>
  <c r="AO5" i="2" s="1"/>
  <c r="AP6" i="2" s="1"/>
  <c r="AQ7" i="2" s="1"/>
  <c r="AR8" i="2" s="1"/>
  <c r="AS9" i="2" s="1"/>
  <c r="AT10" i="2" s="1"/>
  <c r="AU11" i="2" s="1"/>
  <c r="AV12" i="2" s="1"/>
  <c r="AN3" i="2"/>
  <c r="AO4" i="2" s="1"/>
  <c r="AP5" i="2" s="1"/>
  <c r="AQ6" i="2" s="1"/>
  <c r="AR7" i="2" s="1"/>
  <c r="AS8" i="2" s="1"/>
  <c r="AT9" i="2" s="1"/>
  <c r="AU10" i="2" s="1"/>
  <c r="AV11" i="2" s="1"/>
  <c r="AO3" i="2"/>
  <c r="AP4" i="2" s="1"/>
  <c r="AQ5" i="2" s="1"/>
  <c r="AR6" i="2" s="1"/>
  <c r="AS7" i="2" s="1"/>
  <c r="AT8" i="2" s="1"/>
  <c r="AU9" i="2" s="1"/>
  <c r="AV10" i="2" s="1"/>
  <c r="AP3" i="2"/>
  <c r="AQ3" i="2"/>
  <c r="AR3" i="2"/>
  <c r="AS3" i="2"/>
  <c r="AT3" i="2"/>
  <c r="AU4" i="2" s="1"/>
  <c r="AV5" i="2" s="1"/>
  <c r="AU3" i="2"/>
  <c r="AV4" i="2" s="1"/>
  <c r="AV3" i="2"/>
  <c r="E5" i="2"/>
  <c r="F5" i="2"/>
  <c r="H5" i="2"/>
  <c r="I5" i="2"/>
  <c r="T5" i="2"/>
  <c r="U5" i="2"/>
  <c r="AF5" i="2"/>
  <c r="AG6" i="2" s="1"/>
  <c r="AH7" i="2" s="1"/>
  <c r="AI8" i="2" s="1"/>
  <c r="AJ9" i="2" s="1"/>
  <c r="AK10" i="2" s="1"/>
  <c r="AL11" i="2" s="1"/>
  <c r="AM12" i="2" s="1"/>
  <c r="AN13" i="2" s="1"/>
  <c r="AO14" i="2" s="1"/>
  <c r="AP15" i="2" s="1"/>
  <c r="AQ16" i="2" s="1"/>
  <c r="AR17" i="2" s="1"/>
  <c r="AS18" i="2" s="1"/>
  <c r="AT19" i="2" s="1"/>
  <c r="AU20" i="2" s="1"/>
  <c r="AV21" i="2" s="1"/>
  <c r="AG5" i="2"/>
  <c r="AH6" i="2" s="1"/>
  <c r="AI7" i="2" s="1"/>
  <c r="AJ8" i="2" s="1"/>
  <c r="AK9" i="2" s="1"/>
  <c r="AL10" i="2" s="1"/>
  <c r="AM11" i="2" s="1"/>
  <c r="AN12" i="2" s="1"/>
  <c r="AO13" i="2" s="1"/>
  <c r="AP14" i="2" s="1"/>
  <c r="AQ15" i="2" s="1"/>
  <c r="AR16" i="2" s="1"/>
  <c r="AS17" i="2" s="1"/>
  <c r="AT18" i="2" s="1"/>
  <c r="AU19" i="2" s="1"/>
  <c r="AV20" i="2" s="1"/>
  <c r="AR5" i="2"/>
  <c r="AS6" i="2" s="1"/>
  <c r="AT7" i="2" s="1"/>
  <c r="AU8" i="2" s="1"/>
  <c r="AV9" i="2" s="1"/>
  <c r="AS5" i="2"/>
  <c r="AT6" i="2" s="1"/>
  <c r="AU7" i="2" s="1"/>
  <c r="AV8" i="2" s="1"/>
  <c r="E6" i="2"/>
  <c r="F7" i="2" s="1"/>
  <c r="G8" i="2" s="1"/>
  <c r="H9" i="2" s="1"/>
  <c r="I10" i="2" s="1"/>
  <c r="J11" i="2" s="1"/>
  <c r="F6" i="2"/>
  <c r="G7" i="2" s="1"/>
  <c r="H8" i="2" s="1"/>
  <c r="I9" i="2" s="1"/>
  <c r="J10" i="2" s="1"/>
  <c r="K11" i="2" s="1"/>
  <c r="L12" i="2" s="1"/>
  <c r="M13" i="2" s="1"/>
  <c r="G6" i="2"/>
  <c r="H7" i="2" s="1"/>
  <c r="I8" i="2" s="1"/>
  <c r="J9" i="2" s="1"/>
  <c r="K10" i="2" s="1"/>
  <c r="L11" i="2" s="1"/>
  <c r="M12" i="2" s="1"/>
  <c r="N13" i="2" s="1"/>
  <c r="O14" i="2" s="1"/>
  <c r="P15" i="2" s="1"/>
  <c r="Q16" i="2" s="1"/>
  <c r="R17" i="2" s="1"/>
  <c r="S18" i="2" s="1"/>
  <c r="T19" i="2" s="1"/>
  <c r="U20" i="2" s="1"/>
  <c r="V21" i="2" s="1"/>
  <c r="W22" i="2" s="1"/>
  <c r="X23" i="2" s="1"/>
  <c r="Y24" i="2" s="1"/>
  <c r="Z25" i="2" s="1"/>
  <c r="AA26" i="2" s="1"/>
  <c r="AB27" i="2" s="1"/>
  <c r="AC28" i="2" s="1"/>
  <c r="AD29" i="2" s="1"/>
  <c r="AE30" i="2" s="1"/>
  <c r="AF31" i="2" s="1"/>
  <c r="AG32" i="2" s="1"/>
  <c r="AH33" i="2" s="1"/>
  <c r="AI34" i="2" s="1"/>
  <c r="AJ35" i="2" s="1"/>
  <c r="AK36" i="2" s="1"/>
  <c r="AL37" i="2" s="1"/>
  <c r="AM38" i="2" s="1"/>
  <c r="AN39" i="2" s="1"/>
  <c r="AO40" i="2" s="1"/>
  <c r="AP41" i="2" s="1"/>
  <c r="AQ42" i="2" s="1"/>
  <c r="AR43" i="2" s="1"/>
  <c r="AS44" i="2" s="1"/>
  <c r="AT45" i="2" s="1"/>
  <c r="AU46" i="2" s="1"/>
  <c r="AV47" i="2" s="1"/>
  <c r="I6" i="2"/>
  <c r="J7" i="2" s="1"/>
  <c r="K8" i="2" s="1"/>
  <c r="L9" i="2" s="1"/>
  <c r="M10" i="2" s="1"/>
  <c r="N11" i="2" s="1"/>
  <c r="O12" i="2" s="1"/>
  <c r="P13" i="2" s="1"/>
  <c r="Q14" i="2" s="1"/>
  <c r="R15" i="2" s="1"/>
  <c r="S16" i="2" s="1"/>
  <c r="T17" i="2" s="1"/>
  <c r="U18" i="2" s="1"/>
  <c r="V19" i="2" s="1"/>
  <c r="W20" i="2" s="1"/>
  <c r="X21" i="2" s="1"/>
  <c r="Y22" i="2" s="1"/>
  <c r="Z23" i="2" s="1"/>
  <c r="AA24" i="2" s="1"/>
  <c r="AB25" i="2" s="1"/>
  <c r="AC26" i="2" s="1"/>
  <c r="AD27" i="2" s="1"/>
  <c r="AE28" i="2" s="1"/>
  <c r="AF29" i="2" s="1"/>
  <c r="AG30" i="2" s="1"/>
  <c r="AH31" i="2" s="1"/>
  <c r="AI32" i="2" s="1"/>
  <c r="AJ33" i="2" s="1"/>
  <c r="AK34" i="2" s="1"/>
  <c r="AL35" i="2" s="1"/>
  <c r="AM36" i="2" s="1"/>
  <c r="AN37" i="2" s="1"/>
  <c r="AO38" i="2" s="1"/>
  <c r="AP39" i="2" s="1"/>
  <c r="AQ40" i="2" s="1"/>
  <c r="AR41" i="2" s="1"/>
  <c r="AS42" i="2" s="1"/>
  <c r="AT43" i="2" s="1"/>
  <c r="AU44" i="2" s="1"/>
  <c r="AV45" i="2" s="1"/>
  <c r="J6" i="2"/>
  <c r="K7" i="2" s="1"/>
  <c r="L8" i="2" s="1"/>
  <c r="M9" i="2" s="1"/>
  <c r="N10" i="2" s="1"/>
  <c r="O11" i="2" s="1"/>
  <c r="P12" i="2" s="1"/>
  <c r="Q13" i="2" s="1"/>
  <c r="R14" i="2" s="1"/>
  <c r="S15" i="2" s="1"/>
  <c r="T16" i="2" s="1"/>
  <c r="U17" i="2" s="1"/>
  <c r="V18" i="2" s="1"/>
  <c r="W19" i="2" s="1"/>
  <c r="X20" i="2" s="1"/>
  <c r="Y21" i="2" s="1"/>
  <c r="Z22" i="2" s="1"/>
  <c r="AA23" i="2" s="1"/>
  <c r="AB24" i="2" s="1"/>
  <c r="AC25" i="2" s="1"/>
  <c r="AD26" i="2" s="1"/>
  <c r="AE27" i="2" s="1"/>
  <c r="AF28" i="2" s="1"/>
  <c r="AG29" i="2" s="1"/>
  <c r="AH30" i="2" s="1"/>
  <c r="AI31" i="2" s="1"/>
  <c r="AJ32" i="2" s="1"/>
  <c r="AK33" i="2" s="1"/>
  <c r="AL34" i="2" s="1"/>
  <c r="AM35" i="2" s="1"/>
  <c r="AN36" i="2" s="1"/>
  <c r="AO37" i="2" s="1"/>
  <c r="AP38" i="2" s="1"/>
  <c r="AQ39" i="2" s="1"/>
  <c r="AR40" i="2" s="1"/>
  <c r="AS41" i="2" s="1"/>
  <c r="AT42" i="2" s="1"/>
  <c r="AU43" i="2" s="1"/>
  <c r="AV44" i="2" s="1"/>
  <c r="U6" i="2"/>
  <c r="V7" i="2" s="1"/>
  <c r="W8" i="2" s="1"/>
  <c r="X9" i="2" s="1"/>
  <c r="Y10" i="2" s="1"/>
  <c r="Z11" i="2" s="1"/>
  <c r="AA12" i="2" s="1"/>
  <c r="AB13" i="2" s="1"/>
  <c r="AC14" i="2" s="1"/>
  <c r="AD15" i="2" s="1"/>
  <c r="AE16" i="2" s="1"/>
  <c r="AF17" i="2" s="1"/>
  <c r="AG18" i="2" s="1"/>
  <c r="AH19" i="2" s="1"/>
  <c r="AI20" i="2" s="1"/>
  <c r="AJ21" i="2" s="1"/>
  <c r="AK22" i="2" s="1"/>
  <c r="AL23" i="2" s="1"/>
  <c r="AM24" i="2" s="1"/>
  <c r="AN25" i="2" s="1"/>
  <c r="AO26" i="2" s="1"/>
  <c r="AP27" i="2" s="1"/>
  <c r="AQ28" i="2" s="1"/>
  <c r="AR29" i="2" s="1"/>
  <c r="AS30" i="2" s="1"/>
  <c r="AT31" i="2" s="1"/>
  <c r="AU32" i="2" s="1"/>
  <c r="AV33" i="2" s="1"/>
  <c r="V6" i="2"/>
  <c r="W7" i="2" s="1"/>
  <c r="X8" i="2" s="1"/>
  <c r="Y9" i="2" s="1"/>
  <c r="Z10" i="2" s="1"/>
  <c r="AA11" i="2" s="1"/>
  <c r="AB12" i="2" s="1"/>
  <c r="AC13" i="2" s="1"/>
  <c r="AD14" i="2" s="1"/>
  <c r="AE15" i="2" s="1"/>
  <c r="AF16" i="2" s="1"/>
  <c r="AG17" i="2" s="1"/>
  <c r="AH18" i="2" s="1"/>
  <c r="AI19" i="2" s="1"/>
  <c r="AJ20" i="2" s="1"/>
  <c r="AK21" i="2" s="1"/>
  <c r="AL22" i="2" s="1"/>
  <c r="AM23" i="2" s="1"/>
  <c r="AN24" i="2" s="1"/>
  <c r="AO25" i="2" s="1"/>
  <c r="AP26" i="2" s="1"/>
  <c r="AQ27" i="2" s="1"/>
  <c r="AR28" i="2" s="1"/>
  <c r="AS29" i="2" s="1"/>
  <c r="AT30" i="2" s="1"/>
  <c r="AU31" i="2" s="1"/>
  <c r="AV32" i="2" s="1"/>
  <c r="E7" i="2"/>
  <c r="E8" i="2"/>
  <c r="F8" i="2"/>
  <c r="E9" i="2"/>
  <c r="F10" i="2" s="1"/>
  <c r="F9" i="2"/>
  <c r="G10" i="2" s="1"/>
  <c r="H11" i="2" s="1"/>
  <c r="I12" i="2" s="1"/>
  <c r="J13" i="2" s="1"/>
  <c r="K14" i="2" s="1"/>
  <c r="L15" i="2" s="1"/>
  <c r="M16" i="2" s="1"/>
  <c r="N17" i="2" s="1"/>
  <c r="O18" i="2" s="1"/>
  <c r="P19" i="2" s="1"/>
  <c r="Q20" i="2" s="1"/>
  <c r="G9" i="2"/>
  <c r="E10" i="2"/>
  <c r="H10" i="2"/>
  <c r="I11" i="2" s="1"/>
  <c r="J12" i="2" s="1"/>
  <c r="K13" i="2" s="1"/>
  <c r="L14" i="2" s="1"/>
  <c r="M15" i="2" s="1"/>
  <c r="N16" i="2" s="1"/>
  <c r="O17" i="2" s="1"/>
  <c r="P18" i="2" s="1"/>
  <c r="Q19" i="2" s="1"/>
  <c r="R20" i="2" s="1"/>
  <c r="S21" i="2" s="1"/>
  <c r="T22" i="2" s="1"/>
  <c r="U23" i="2" s="1"/>
  <c r="V24" i="2" s="1"/>
  <c r="W25" i="2" s="1"/>
  <c r="X26" i="2" s="1"/>
  <c r="Y27" i="2" s="1"/>
  <c r="Z28" i="2" s="1"/>
  <c r="AA29" i="2" s="1"/>
  <c r="AB30" i="2" s="1"/>
  <c r="AC31" i="2" s="1"/>
  <c r="AD32" i="2" s="1"/>
  <c r="AE33" i="2" s="1"/>
  <c r="AF34" i="2" s="1"/>
  <c r="AG35" i="2" s="1"/>
  <c r="AH36" i="2" s="1"/>
  <c r="AI37" i="2" s="1"/>
  <c r="AJ38" i="2" s="1"/>
  <c r="AK39" i="2" s="1"/>
  <c r="AL40" i="2" s="1"/>
  <c r="AM41" i="2" s="1"/>
  <c r="AN42" i="2" s="1"/>
  <c r="AO43" i="2" s="1"/>
  <c r="AP44" i="2" s="1"/>
  <c r="AQ45" i="2" s="1"/>
  <c r="AR46" i="2" s="1"/>
  <c r="AS47" i="2" s="1"/>
  <c r="AT48" i="2" s="1"/>
  <c r="AU49" i="2" s="1"/>
  <c r="AV50" i="2" s="1"/>
  <c r="E11" i="2"/>
  <c r="F11" i="2"/>
  <c r="G11" i="2"/>
  <c r="E12" i="2"/>
  <c r="F12" i="2"/>
  <c r="G12" i="2"/>
  <c r="H12" i="2"/>
  <c r="I13" i="2" s="1"/>
  <c r="J14" i="2" s="1"/>
  <c r="K15" i="2" s="1"/>
  <c r="L16" i="2" s="1"/>
  <c r="M17" i="2" s="1"/>
  <c r="N18" i="2" s="1"/>
  <c r="O19" i="2" s="1"/>
  <c r="P20" i="2" s="1"/>
  <c r="Q21" i="2" s="1"/>
  <c r="R22" i="2" s="1"/>
  <c r="S23" i="2" s="1"/>
  <c r="T24" i="2" s="1"/>
  <c r="U25" i="2" s="1"/>
  <c r="V26" i="2" s="1"/>
  <c r="W27" i="2" s="1"/>
  <c r="X28" i="2" s="1"/>
  <c r="Y29" i="2" s="1"/>
  <c r="Z30" i="2" s="1"/>
  <c r="AA31" i="2" s="1"/>
  <c r="AB32" i="2" s="1"/>
  <c r="AC33" i="2" s="1"/>
  <c r="AD34" i="2" s="1"/>
  <c r="AE35" i="2" s="1"/>
  <c r="AF36" i="2" s="1"/>
  <c r="AG37" i="2" s="1"/>
  <c r="AH38" i="2" s="1"/>
  <c r="AI39" i="2" s="1"/>
  <c r="AJ40" i="2" s="1"/>
  <c r="AK41" i="2" s="1"/>
  <c r="AL42" i="2" s="1"/>
  <c r="AM43" i="2" s="1"/>
  <c r="AN44" i="2" s="1"/>
  <c r="AO45" i="2" s="1"/>
  <c r="AP46" i="2" s="1"/>
  <c r="AQ47" i="2" s="1"/>
  <c r="AR48" i="2" s="1"/>
  <c r="AS49" i="2" s="1"/>
  <c r="AT50" i="2" s="1"/>
  <c r="AU51" i="2" s="1"/>
  <c r="AV52" i="2" s="1"/>
  <c r="K12" i="2"/>
  <c r="L13" i="2" s="1"/>
  <c r="E13" i="2"/>
  <c r="F13" i="2"/>
  <c r="G14" i="2" s="1"/>
  <c r="H15" i="2" s="1"/>
  <c r="I16" i="2" s="1"/>
  <c r="J17" i="2" s="1"/>
  <c r="K18" i="2" s="1"/>
  <c r="L19" i="2" s="1"/>
  <c r="G13" i="2"/>
  <c r="H14" i="2" s="1"/>
  <c r="I15" i="2" s="1"/>
  <c r="J16" i="2" s="1"/>
  <c r="H13" i="2"/>
  <c r="I14" i="2" s="1"/>
  <c r="J15" i="2" s="1"/>
  <c r="K16" i="2" s="1"/>
  <c r="L17" i="2" s="1"/>
  <c r="M18" i="2" s="1"/>
  <c r="N19" i="2" s="1"/>
  <c r="O20" i="2" s="1"/>
  <c r="P21" i="2" s="1"/>
  <c r="Q22" i="2" s="1"/>
  <c r="R23" i="2" s="1"/>
  <c r="S24" i="2" s="1"/>
  <c r="T25" i="2" s="1"/>
  <c r="U26" i="2" s="1"/>
  <c r="V27" i="2" s="1"/>
  <c r="W28" i="2" s="1"/>
  <c r="X29" i="2" s="1"/>
  <c r="Y30" i="2" s="1"/>
  <c r="Z31" i="2" s="1"/>
  <c r="AA32" i="2" s="1"/>
  <c r="AB33" i="2" s="1"/>
  <c r="AC34" i="2" s="1"/>
  <c r="AD35" i="2" s="1"/>
  <c r="AE36" i="2" s="1"/>
  <c r="AF37" i="2" s="1"/>
  <c r="AG38" i="2" s="1"/>
  <c r="AH39" i="2" s="1"/>
  <c r="AI40" i="2" s="1"/>
  <c r="AJ41" i="2" s="1"/>
  <c r="AK42" i="2" s="1"/>
  <c r="AL43" i="2" s="1"/>
  <c r="AM44" i="2" s="1"/>
  <c r="AN45" i="2" s="1"/>
  <c r="AO46" i="2" s="1"/>
  <c r="AP47" i="2" s="1"/>
  <c r="AQ48" i="2" s="1"/>
  <c r="AR49" i="2" s="1"/>
  <c r="AS50" i="2" s="1"/>
  <c r="AT51" i="2" s="1"/>
  <c r="AU52" i="2" s="1"/>
  <c r="AV53" i="2" s="1"/>
  <c r="E14" i="2"/>
  <c r="F14" i="2"/>
  <c r="G15" i="2" s="1"/>
  <c r="H16" i="2" s="1"/>
  <c r="I17" i="2" s="1"/>
  <c r="J18" i="2" s="1"/>
  <c r="M14" i="2"/>
  <c r="N15" i="2" s="1"/>
  <c r="O16" i="2" s="1"/>
  <c r="P17" i="2" s="1"/>
  <c r="Q18" i="2" s="1"/>
  <c r="R19" i="2" s="1"/>
  <c r="S20" i="2" s="1"/>
  <c r="T21" i="2" s="1"/>
  <c r="U22" i="2" s="1"/>
  <c r="V23" i="2" s="1"/>
  <c r="W24" i="2" s="1"/>
  <c r="X25" i="2" s="1"/>
  <c r="Y26" i="2" s="1"/>
  <c r="Z27" i="2" s="1"/>
  <c r="AA28" i="2" s="1"/>
  <c r="AB29" i="2" s="1"/>
  <c r="AC30" i="2" s="1"/>
  <c r="AD31" i="2" s="1"/>
  <c r="AE32" i="2" s="1"/>
  <c r="AF33" i="2" s="1"/>
  <c r="AG34" i="2" s="1"/>
  <c r="AH35" i="2" s="1"/>
  <c r="AI36" i="2" s="1"/>
  <c r="AJ37" i="2" s="1"/>
  <c r="AK38" i="2" s="1"/>
  <c r="AL39" i="2" s="1"/>
  <c r="AM40" i="2" s="1"/>
  <c r="AN41" i="2" s="1"/>
  <c r="AO42" i="2" s="1"/>
  <c r="AP43" i="2" s="1"/>
  <c r="AQ44" i="2" s="1"/>
  <c r="AR45" i="2" s="1"/>
  <c r="AS46" i="2" s="1"/>
  <c r="AT47" i="2" s="1"/>
  <c r="AU48" i="2" s="1"/>
  <c r="AV49" i="2" s="1"/>
  <c r="N14" i="2"/>
  <c r="O15" i="2" s="1"/>
  <c r="P16" i="2" s="1"/>
  <c r="Q17" i="2" s="1"/>
  <c r="R18" i="2" s="1"/>
  <c r="S19" i="2" s="1"/>
  <c r="T20" i="2" s="1"/>
  <c r="U21" i="2" s="1"/>
  <c r="V22" i="2" s="1"/>
  <c r="W23" i="2" s="1"/>
  <c r="X24" i="2" s="1"/>
  <c r="Y25" i="2" s="1"/>
  <c r="Z26" i="2" s="1"/>
  <c r="AA27" i="2" s="1"/>
  <c r="AB28" i="2" s="1"/>
  <c r="AC29" i="2" s="1"/>
  <c r="AD30" i="2" s="1"/>
  <c r="AE31" i="2" s="1"/>
  <c r="AF32" i="2" s="1"/>
  <c r="AG33" i="2" s="1"/>
  <c r="AH34" i="2" s="1"/>
  <c r="AI35" i="2" s="1"/>
  <c r="AJ36" i="2" s="1"/>
  <c r="AK37" i="2" s="1"/>
  <c r="AL38" i="2" s="1"/>
  <c r="AM39" i="2" s="1"/>
  <c r="AN40" i="2" s="1"/>
  <c r="AO41" i="2" s="1"/>
  <c r="AP42" i="2" s="1"/>
  <c r="AQ43" i="2" s="1"/>
  <c r="AR44" i="2" s="1"/>
  <c r="AS45" i="2" s="1"/>
  <c r="AT46" i="2" s="1"/>
  <c r="AU47" i="2" s="1"/>
  <c r="AV48" i="2" s="1"/>
  <c r="E15" i="2"/>
  <c r="F15" i="2"/>
  <c r="E16" i="2"/>
  <c r="F16" i="2"/>
  <c r="G17" i="2" s="1"/>
  <c r="G16" i="2"/>
  <c r="H17" i="2" s="1"/>
  <c r="I18" i="2" s="1"/>
  <c r="E17" i="2"/>
  <c r="F17" i="2"/>
  <c r="K17" i="2"/>
  <c r="L18" i="2" s="1"/>
  <c r="M19" i="2" s="1"/>
  <c r="N20" i="2" s="1"/>
  <c r="O21" i="2" s="1"/>
  <c r="P22" i="2" s="1"/>
  <c r="Q23" i="2" s="1"/>
  <c r="R24" i="2" s="1"/>
  <c r="S25" i="2" s="1"/>
  <c r="T26" i="2" s="1"/>
  <c r="U27" i="2" s="1"/>
  <c r="E18" i="2"/>
  <c r="F18" i="2"/>
  <c r="G19" i="2" s="1"/>
  <c r="H20" i="2" s="1"/>
  <c r="I21" i="2" s="1"/>
  <c r="J22" i="2" s="1"/>
  <c r="K23" i="2" s="1"/>
  <c r="L24" i="2" s="1"/>
  <c r="M25" i="2" s="1"/>
  <c r="N26" i="2" s="1"/>
  <c r="O27" i="2" s="1"/>
  <c r="P28" i="2" s="1"/>
  <c r="Q29" i="2" s="1"/>
  <c r="R30" i="2" s="1"/>
  <c r="S31" i="2" s="1"/>
  <c r="T32" i="2" s="1"/>
  <c r="U33" i="2" s="1"/>
  <c r="V34" i="2" s="1"/>
  <c r="W35" i="2" s="1"/>
  <c r="X36" i="2" s="1"/>
  <c r="G18" i="2"/>
  <c r="H18" i="2"/>
  <c r="E19" i="2"/>
  <c r="F19" i="2"/>
  <c r="G20" i="2" s="1"/>
  <c r="H21" i="2" s="1"/>
  <c r="I22" i="2" s="1"/>
  <c r="J23" i="2" s="1"/>
  <c r="K24" i="2" s="1"/>
  <c r="L25" i="2" s="1"/>
  <c r="H19" i="2"/>
  <c r="I20" i="2" s="1"/>
  <c r="J21" i="2" s="1"/>
  <c r="K22" i="2" s="1"/>
  <c r="L23" i="2" s="1"/>
  <c r="I19" i="2"/>
  <c r="J19" i="2"/>
  <c r="K20" i="2" s="1"/>
  <c r="L21" i="2" s="1"/>
  <c r="M22" i="2" s="1"/>
  <c r="N23" i="2" s="1"/>
  <c r="O24" i="2" s="1"/>
  <c r="P25" i="2" s="1"/>
  <c r="Q26" i="2" s="1"/>
  <c r="R27" i="2" s="1"/>
  <c r="S28" i="2" s="1"/>
  <c r="T29" i="2" s="1"/>
  <c r="U30" i="2" s="1"/>
  <c r="V31" i="2" s="1"/>
  <c r="W32" i="2" s="1"/>
  <c r="X33" i="2" s="1"/>
  <c r="Y34" i="2" s="1"/>
  <c r="Z35" i="2" s="1"/>
  <c r="AA36" i="2" s="1"/>
  <c r="AB37" i="2" s="1"/>
  <c r="AC38" i="2" s="1"/>
  <c r="AD39" i="2" s="1"/>
  <c r="AE40" i="2" s="1"/>
  <c r="AF41" i="2" s="1"/>
  <c r="AG42" i="2" s="1"/>
  <c r="AH43" i="2" s="1"/>
  <c r="AI44" i="2" s="1"/>
  <c r="AJ45" i="2" s="1"/>
  <c r="AK46" i="2" s="1"/>
  <c r="AL47" i="2" s="1"/>
  <c r="AM48" i="2" s="1"/>
  <c r="AN49" i="2" s="1"/>
  <c r="AO50" i="2" s="1"/>
  <c r="AP51" i="2" s="1"/>
  <c r="AQ52" i="2" s="1"/>
  <c r="AR53" i="2" s="1"/>
  <c r="AS54" i="2" s="1"/>
  <c r="K19" i="2"/>
  <c r="L20" i="2" s="1"/>
  <c r="M21" i="2" s="1"/>
  <c r="N22" i="2" s="1"/>
  <c r="O23" i="2" s="1"/>
  <c r="P24" i="2" s="1"/>
  <c r="Q25" i="2" s="1"/>
  <c r="R26" i="2" s="1"/>
  <c r="S27" i="2" s="1"/>
  <c r="T28" i="2" s="1"/>
  <c r="U29" i="2" s="1"/>
  <c r="V30" i="2" s="1"/>
  <c r="W31" i="2" s="1"/>
  <c r="X32" i="2" s="1"/>
  <c r="Y33" i="2" s="1"/>
  <c r="Z34" i="2" s="1"/>
  <c r="AA35" i="2" s="1"/>
  <c r="AB36" i="2" s="1"/>
  <c r="AC37" i="2" s="1"/>
  <c r="AD38" i="2" s="1"/>
  <c r="AE39" i="2" s="1"/>
  <c r="AF40" i="2" s="1"/>
  <c r="AG41" i="2" s="1"/>
  <c r="AH42" i="2" s="1"/>
  <c r="AI43" i="2" s="1"/>
  <c r="AJ44" i="2" s="1"/>
  <c r="AK45" i="2" s="1"/>
  <c r="AL46" i="2" s="1"/>
  <c r="AM47" i="2" s="1"/>
  <c r="E20" i="2"/>
  <c r="F20" i="2"/>
  <c r="J20" i="2"/>
  <c r="K21" i="2" s="1"/>
  <c r="L22" i="2" s="1"/>
  <c r="M23" i="2" s="1"/>
  <c r="N24" i="2" s="1"/>
  <c r="O25" i="2" s="1"/>
  <c r="P26" i="2" s="1"/>
  <c r="Q27" i="2" s="1"/>
  <c r="R28" i="2" s="1"/>
  <c r="S29" i="2" s="1"/>
  <c r="T30" i="2" s="1"/>
  <c r="U31" i="2" s="1"/>
  <c r="V32" i="2" s="1"/>
  <c r="W33" i="2" s="1"/>
  <c r="X34" i="2" s="1"/>
  <c r="Y35" i="2" s="1"/>
  <c r="Z36" i="2" s="1"/>
  <c r="AA37" i="2" s="1"/>
  <c r="AB38" i="2" s="1"/>
  <c r="AC39" i="2" s="1"/>
  <c r="AD40" i="2" s="1"/>
  <c r="AE41" i="2" s="1"/>
  <c r="AF42" i="2" s="1"/>
  <c r="AG43" i="2" s="1"/>
  <c r="AH44" i="2" s="1"/>
  <c r="AI45" i="2" s="1"/>
  <c r="AJ46" i="2" s="1"/>
  <c r="AK47" i="2" s="1"/>
  <c r="AL48" i="2" s="1"/>
  <c r="AM49" i="2" s="1"/>
  <c r="AN50" i="2" s="1"/>
  <c r="AO51" i="2" s="1"/>
  <c r="AP52" i="2" s="1"/>
  <c r="AQ53" i="2" s="1"/>
  <c r="AR54" i="2" s="1"/>
  <c r="AS55" i="2" s="1"/>
  <c r="AT56" i="2" s="1"/>
  <c r="AU57" i="2" s="1"/>
  <c r="AV58" i="2" s="1"/>
  <c r="M20" i="2"/>
  <c r="N21" i="2" s="1"/>
  <c r="O22" i="2" s="1"/>
  <c r="P23" i="2" s="1"/>
  <c r="E21" i="2"/>
  <c r="F22" i="2" s="1"/>
  <c r="G23" i="2" s="1"/>
  <c r="H24" i="2" s="1"/>
  <c r="I25" i="2" s="1"/>
  <c r="J26" i="2" s="1"/>
  <c r="K27" i="2" s="1"/>
  <c r="L28" i="2" s="1"/>
  <c r="M29" i="2" s="1"/>
  <c r="F21" i="2"/>
  <c r="G22" i="2" s="1"/>
  <c r="H23" i="2" s="1"/>
  <c r="I24" i="2" s="1"/>
  <c r="J25" i="2" s="1"/>
  <c r="K26" i="2" s="1"/>
  <c r="L27" i="2" s="1"/>
  <c r="M28" i="2" s="1"/>
  <c r="G21" i="2"/>
  <c r="H22" i="2" s="1"/>
  <c r="I23" i="2" s="1"/>
  <c r="J24" i="2" s="1"/>
  <c r="K25" i="2" s="1"/>
  <c r="L26" i="2" s="1"/>
  <c r="R21" i="2"/>
  <c r="S22" i="2" s="1"/>
  <c r="T23" i="2" s="1"/>
  <c r="U24" i="2" s="1"/>
  <c r="E22" i="2"/>
  <c r="E23" i="2"/>
  <c r="F23" i="2"/>
  <c r="E24" i="2"/>
  <c r="F25" i="2" s="1"/>
  <c r="G26" i="2" s="1"/>
  <c r="H27" i="2" s="1"/>
  <c r="I28" i="2" s="1"/>
  <c r="J29" i="2" s="1"/>
  <c r="K30" i="2" s="1"/>
  <c r="L31" i="2" s="1"/>
  <c r="M32" i="2" s="1"/>
  <c r="N33" i="2" s="1"/>
  <c r="O34" i="2" s="1"/>
  <c r="P35" i="2" s="1"/>
  <c r="Q36" i="2" s="1"/>
  <c r="R37" i="2" s="1"/>
  <c r="F24" i="2"/>
  <c r="G25" i="2" s="1"/>
  <c r="H26" i="2" s="1"/>
  <c r="I27" i="2" s="1"/>
  <c r="J28" i="2" s="1"/>
  <c r="K29" i="2" s="1"/>
  <c r="L30" i="2" s="1"/>
  <c r="M31" i="2" s="1"/>
  <c r="N32" i="2" s="1"/>
  <c r="O33" i="2" s="1"/>
  <c r="P34" i="2" s="1"/>
  <c r="Q35" i="2" s="1"/>
  <c r="R36" i="2" s="1"/>
  <c r="S37" i="2" s="1"/>
  <c r="T38" i="2" s="1"/>
  <c r="G24" i="2"/>
  <c r="H25" i="2" s="1"/>
  <c r="I26" i="2" s="1"/>
  <c r="J27" i="2" s="1"/>
  <c r="K28" i="2" s="1"/>
  <c r="L29" i="2" s="1"/>
  <c r="M30" i="2" s="1"/>
  <c r="N31" i="2" s="1"/>
  <c r="O32" i="2" s="1"/>
  <c r="P33" i="2" s="1"/>
  <c r="Q34" i="2" s="1"/>
  <c r="R35" i="2" s="1"/>
  <c r="S36" i="2" s="1"/>
  <c r="T37" i="2" s="1"/>
  <c r="U38" i="2" s="1"/>
  <c r="M24" i="2"/>
  <c r="N25" i="2" s="1"/>
  <c r="O26" i="2" s="1"/>
  <c r="P27" i="2" s="1"/>
  <c r="Q28" i="2" s="1"/>
  <c r="R29" i="2" s="1"/>
  <c r="S30" i="2" s="1"/>
  <c r="T31" i="2" s="1"/>
  <c r="U32" i="2" s="1"/>
  <c r="V33" i="2" s="1"/>
  <c r="W34" i="2" s="1"/>
  <c r="X35" i="2" s="1"/>
  <c r="Y36" i="2" s="1"/>
  <c r="Z37" i="2" s="1"/>
  <c r="AA38" i="2" s="1"/>
  <c r="AB39" i="2" s="1"/>
  <c r="AC40" i="2" s="1"/>
  <c r="AD41" i="2" s="1"/>
  <c r="AE42" i="2" s="1"/>
  <c r="AF43" i="2" s="1"/>
  <c r="AG44" i="2" s="1"/>
  <c r="AH45" i="2" s="1"/>
  <c r="AI46" i="2" s="1"/>
  <c r="AJ47" i="2" s="1"/>
  <c r="AK48" i="2" s="1"/>
  <c r="AL49" i="2" s="1"/>
  <c r="AM50" i="2" s="1"/>
  <c r="AN51" i="2" s="1"/>
  <c r="AO52" i="2" s="1"/>
  <c r="AP53" i="2" s="1"/>
  <c r="AQ54" i="2" s="1"/>
  <c r="AR55" i="2" s="1"/>
  <c r="AS56" i="2" s="1"/>
  <c r="AT57" i="2" s="1"/>
  <c r="AU58" i="2" s="1"/>
  <c r="AV59" i="2" s="1"/>
  <c r="Q24" i="2"/>
  <c r="R25" i="2" s="1"/>
  <c r="S26" i="2" s="1"/>
  <c r="T27" i="2" s="1"/>
  <c r="U28" i="2" s="1"/>
  <c r="V29" i="2" s="1"/>
  <c r="W30" i="2" s="1"/>
  <c r="X31" i="2" s="1"/>
  <c r="Y32" i="2" s="1"/>
  <c r="Z33" i="2" s="1"/>
  <c r="AA34" i="2" s="1"/>
  <c r="AB35" i="2" s="1"/>
  <c r="AC36" i="2" s="1"/>
  <c r="AD37" i="2" s="1"/>
  <c r="AE38" i="2" s="1"/>
  <c r="AF39" i="2" s="1"/>
  <c r="AG40" i="2" s="1"/>
  <c r="AH41" i="2" s="1"/>
  <c r="AI42" i="2" s="1"/>
  <c r="AJ43" i="2" s="1"/>
  <c r="AK44" i="2" s="1"/>
  <c r="AL45" i="2" s="1"/>
  <c r="AM46" i="2" s="1"/>
  <c r="AN47" i="2" s="1"/>
  <c r="E25" i="2"/>
  <c r="V25" i="2"/>
  <c r="W26" i="2" s="1"/>
  <c r="X27" i="2" s="1"/>
  <c r="Y28" i="2" s="1"/>
  <c r="Z29" i="2" s="1"/>
  <c r="E26" i="2"/>
  <c r="F26" i="2"/>
  <c r="G27" i="2" s="1"/>
  <c r="H28" i="2" s="1"/>
  <c r="I29" i="2" s="1"/>
  <c r="J30" i="2" s="1"/>
  <c r="K31" i="2" s="1"/>
  <c r="L32" i="2" s="1"/>
  <c r="M33" i="2" s="1"/>
  <c r="N34" i="2" s="1"/>
  <c r="O35" i="2" s="1"/>
  <c r="P36" i="2" s="1"/>
  <c r="Q37" i="2" s="1"/>
  <c r="M26" i="2"/>
  <c r="N27" i="2" s="1"/>
  <c r="O28" i="2" s="1"/>
  <c r="P29" i="2" s="1"/>
  <c r="Q30" i="2" s="1"/>
  <c r="R31" i="2" s="1"/>
  <c r="S32" i="2" s="1"/>
  <c r="T33" i="2" s="1"/>
  <c r="U34" i="2" s="1"/>
  <c r="V35" i="2" s="1"/>
  <c r="E27" i="2"/>
  <c r="F28" i="2" s="1"/>
  <c r="G29" i="2" s="1"/>
  <c r="H30" i="2" s="1"/>
  <c r="I31" i="2" s="1"/>
  <c r="J32" i="2" s="1"/>
  <c r="F27" i="2"/>
  <c r="M27" i="2"/>
  <c r="N28" i="2" s="1"/>
  <c r="O29" i="2" s="1"/>
  <c r="P30" i="2" s="1"/>
  <c r="Q31" i="2" s="1"/>
  <c r="R32" i="2" s="1"/>
  <c r="S33" i="2" s="1"/>
  <c r="T34" i="2" s="1"/>
  <c r="U35" i="2" s="1"/>
  <c r="V36" i="2" s="1"/>
  <c r="W37" i="2" s="1"/>
  <c r="X38" i="2" s="1"/>
  <c r="Y39" i="2" s="1"/>
  <c r="Z40" i="2" s="1"/>
  <c r="AA41" i="2" s="1"/>
  <c r="AB42" i="2" s="1"/>
  <c r="AC43" i="2" s="1"/>
  <c r="AD44" i="2" s="1"/>
  <c r="AE45" i="2" s="1"/>
  <c r="AF46" i="2" s="1"/>
  <c r="AG47" i="2" s="1"/>
  <c r="AH48" i="2" s="1"/>
  <c r="E28" i="2"/>
  <c r="F29" i="2" s="1"/>
  <c r="G30" i="2" s="1"/>
  <c r="H31" i="2" s="1"/>
  <c r="G28" i="2"/>
  <c r="H29" i="2" s="1"/>
  <c r="V28" i="2"/>
  <c r="W29" i="2" s="1"/>
  <c r="X30" i="2" s="1"/>
  <c r="Y31" i="2" s="1"/>
  <c r="Z32" i="2" s="1"/>
  <c r="AA33" i="2" s="1"/>
  <c r="AB34" i="2" s="1"/>
  <c r="AC35" i="2" s="1"/>
  <c r="AD36" i="2" s="1"/>
  <c r="AE37" i="2" s="1"/>
  <c r="AF38" i="2" s="1"/>
  <c r="AG39" i="2" s="1"/>
  <c r="AH40" i="2" s="1"/>
  <c r="AI41" i="2" s="1"/>
  <c r="AJ42" i="2" s="1"/>
  <c r="AK43" i="2" s="1"/>
  <c r="AL44" i="2" s="1"/>
  <c r="AM45" i="2" s="1"/>
  <c r="AN46" i="2" s="1"/>
  <c r="AO47" i="2" s="1"/>
  <c r="AP48" i="2" s="1"/>
  <c r="AQ49" i="2" s="1"/>
  <c r="AR50" i="2" s="1"/>
  <c r="AS51" i="2" s="1"/>
  <c r="AT52" i="2" s="1"/>
  <c r="AU53" i="2" s="1"/>
  <c r="AV54" i="2" s="1"/>
  <c r="E29" i="2"/>
  <c r="N29" i="2"/>
  <c r="E30" i="2"/>
  <c r="F30" i="2"/>
  <c r="G31" i="2" s="1"/>
  <c r="H32" i="2" s="1"/>
  <c r="I30" i="2"/>
  <c r="J31" i="2" s="1"/>
  <c r="K32" i="2" s="1"/>
  <c r="L33" i="2" s="1"/>
  <c r="M34" i="2" s="1"/>
  <c r="N35" i="2" s="1"/>
  <c r="O36" i="2" s="1"/>
  <c r="P37" i="2" s="1"/>
  <c r="Q38" i="2" s="1"/>
  <c r="R39" i="2" s="1"/>
  <c r="S40" i="2" s="1"/>
  <c r="T41" i="2" s="1"/>
  <c r="U42" i="2" s="1"/>
  <c r="V43" i="2" s="1"/>
  <c r="W44" i="2" s="1"/>
  <c r="X45" i="2" s="1"/>
  <c r="Y46" i="2" s="1"/>
  <c r="Z47" i="2" s="1"/>
  <c r="AA48" i="2" s="1"/>
  <c r="AB49" i="2" s="1"/>
  <c r="AC50" i="2" s="1"/>
  <c r="AD51" i="2" s="1"/>
  <c r="AE52" i="2" s="1"/>
  <c r="AF53" i="2" s="1"/>
  <c r="AG54" i="2" s="1"/>
  <c r="AH55" i="2" s="1"/>
  <c r="AI56" i="2" s="1"/>
  <c r="AJ57" i="2" s="1"/>
  <c r="AK58" i="2" s="1"/>
  <c r="AL59" i="2" s="1"/>
  <c r="AM60" i="2" s="1"/>
  <c r="AN61" i="2" s="1"/>
  <c r="AO62" i="2" s="1"/>
  <c r="AP63" i="2" s="1"/>
  <c r="AQ64" i="2" s="1"/>
  <c r="AR65" i="2" s="1"/>
  <c r="AS66" i="2" s="1"/>
  <c r="AT67" i="2" s="1"/>
  <c r="AU68" i="2" s="1"/>
  <c r="AV69" i="2" s="1"/>
  <c r="N30" i="2"/>
  <c r="O31" i="2" s="1"/>
  <c r="P32" i="2" s="1"/>
  <c r="Q33" i="2" s="1"/>
  <c r="R34" i="2" s="1"/>
  <c r="S35" i="2" s="1"/>
  <c r="T36" i="2" s="1"/>
  <c r="U37" i="2" s="1"/>
  <c r="O30" i="2"/>
  <c r="P31" i="2" s="1"/>
  <c r="Q32" i="2" s="1"/>
  <c r="R33" i="2" s="1"/>
  <c r="S34" i="2" s="1"/>
  <c r="T35" i="2" s="1"/>
  <c r="AA30" i="2"/>
  <c r="AB31" i="2" s="1"/>
  <c r="AC32" i="2" s="1"/>
  <c r="AD33" i="2" s="1"/>
  <c r="AE34" i="2" s="1"/>
  <c r="AF35" i="2" s="1"/>
  <c r="AG36" i="2" s="1"/>
  <c r="AH37" i="2" s="1"/>
  <c r="AI38" i="2" s="1"/>
  <c r="AJ39" i="2" s="1"/>
  <c r="AK40" i="2" s="1"/>
  <c r="AL41" i="2" s="1"/>
  <c r="AM42" i="2" s="1"/>
  <c r="AN43" i="2" s="1"/>
  <c r="AO44" i="2" s="1"/>
  <c r="AP45" i="2" s="1"/>
  <c r="AQ46" i="2" s="1"/>
  <c r="AR47" i="2" s="1"/>
  <c r="AS48" i="2" s="1"/>
  <c r="AT49" i="2" s="1"/>
  <c r="AU50" i="2" s="1"/>
  <c r="AV51" i="2" s="1"/>
  <c r="E31" i="2"/>
  <c r="F32" i="2" s="1"/>
  <c r="G33" i="2" s="1"/>
  <c r="H34" i="2" s="1"/>
  <c r="I35" i="2" s="1"/>
  <c r="J36" i="2" s="1"/>
  <c r="K37" i="2" s="1"/>
  <c r="L38" i="2" s="1"/>
  <c r="M39" i="2" s="1"/>
  <c r="N40" i="2" s="1"/>
  <c r="O41" i="2" s="1"/>
  <c r="F31" i="2"/>
  <c r="G32" i="2" s="1"/>
  <c r="E32" i="2"/>
  <c r="F33" i="2" s="1"/>
  <c r="I32" i="2"/>
  <c r="J33" i="2" s="1"/>
  <c r="K34" i="2" s="1"/>
  <c r="L35" i="2" s="1"/>
  <c r="M36" i="2" s="1"/>
  <c r="N37" i="2" s="1"/>
  <c r="O38" i="2" s="1"/>
  <c r="P39" i="2" s="1"/>
  <c r="Q40" i="2" s="1"/>
  <c r="R41" i="2" s="1"/>
  <c r="E33" i="2"/>
  <c r="F34" i="2" s="1"/>
  <c r="G35" i="2" s="1"/>
  <c r="H36" i="2" s="1"/>
  <c r="I37" i="2" s="1"/>
  <c r="J38" i="2" s="1"/>
  <c r="K39" i="2" s="1"/>
  <c r="L40" i="2" s="1"/>
  <c r="M41" i="2" s="1"/>
  <c r="N42" i="2" s="1"/>
  <c r="O43" i="2" s="1"/>
  <c r="P44" i="2" s="1"/>
  <c r="Q45" i="2" s="1"/>
  <c r="R46" i="2" s="1"/>
  <c r="S47" i="2" s="1"/>
  <c r="T48" i="2" s="1"/>
  <c r="U49" i="2" s="1"/>
  <c r="V50" i="2" s="1"/>
  <c r="W51" i="2" s="1"/>
  <c r="X52" i="2" s="1"/>
  <c r="Y53" i="2" s="1"/>
  <c r="Z54" i="2" s="1"/>
  <c r="AA55" i="2" s="1"/>
  <c r="AB56" i="2" s="1"/>
  <c r="AC57" i="2" s="1"/>
  <c r="AD58" i="2" s="1"/>
  <c r="AE59" i="2" s="1"/>
  <c r="AF60" i="2" s="1"/>
  <c r="AG61" i="2" s="1"/>
  <c r="AH62" i="2" s="1"/>
  <c r="AI63" i="2" s="1"/>
  <c r="AJ64" i="2" s="1"/>
  <c r="H33" i="2"/>
  <c r="I34" i="2" s="1"/>
  <c r="I33" i="2"/>
  <c r="K33" i="2"/>
  <c r="L34" i="2" s="1"/>
  <c r="E34" i="2"/>
  <c r="F35" i="2" s="1"/>
  <c r="G34" i="2"/>
  <c r="H35" i="2" s="1"/>
  <c r="J34" i="2"/>
  <c r="K35" i="2" s="1"/>
  <c r="L36" i="2" s="1"/>
  <c r="M37" i="2" s="1"/>
  <c r="N38" i="2" s="1"/>
  <c r="O39" i="2" s="1"/>
  <c r="P40" i="2" s="1"/>
  <c r="Q41" i="2" s="1"/>
  <c r="R42" i="2" s="1"/>
  <c r="S43" i="2" s="1"/>
  <c r="T44" i="2" s="1"/>
  <c r="U45" i="2" s="1"/>
  <c r="V46" i="2" s="1"/>
  <c r="W47" i="2" s="1"/>
  <c r="X48" i="2" s="1"/>
  <c r="Y49" i="2" s="1"/>
  <c r="Z50" i="2" s="1"/>
  <c r="AA51" i="2" s="1"/>
  <c r="AB52" i="2" s="1"/>
  <c r="AC53" i="2" s="1"/>
  <c r="E35" i="2"/>
  <c r="J35" i="2"/>
  <c r="K36" i="2" s="1"/>
  <c r="L37" i="2" s="1"/>
  <c r="M38" i="2" s="1"/>
  <c r="N39" i="2" s="1"/>
  <c r="O40" i="2" s="1"/>
  <c r="P41" i="2" s="1"/>
  <c r="Q42" i="2" s="1"/>
  <c r="R43" i="2" s="1"/>
  <c r="S44" i="2" s="1"/>
  <c r="T45" i="2" s="1"/>
  <c r="U46" i="2" s="1"/>
  <c r="V47" i="2" s="1"/>
  <c r="W48" i="2" s="1"/>
  <c r="X49" i="2" s="1"/>
  <c r="Y50" i="2" s="1"/>
  <c r="Z51" i="2" s="1"/>
  <c r="AA52" i="2" s="1"/>
  <c r="AB53" i="2" s="1"/>
  <c r="AC54" i="2" s="1"/>
  <c r="AD55" i="2" s="1"/>
  <c r="AE56" i="2" s="1"/>
  <c r="AF57" i="2" s="1"/>
  <c r="AG58" i="2" s="1"/>
  <c r="AH59" i="2" s="1"/>
  <c r="AI60" i="2" s="1"/>
  <c r="AJ61" i="2" s="1"/>
  <c r="AK62" i="2" s="1"/>
  <c r="AL63" i="2" s="1"/>
  <c r="AM64" i="2" s="1"/>
  <c r="AN65" i="2" s="1"/>
  <c r="AO66" i="2" s="1"/>
  <c r="AP67" i="2" s="1"/>
  <c r="AQ68" i="2" s="1"/>
  <c r="AR69" i="2" s="1"/>
  <c r="AS70" i="2" s="1"/>
  <c r="AT71" i="2" s="1"/>
  <c r="AU72" i="2" s="1"/>
  <c r="AV73" i="2" s="1"/>
  <c r="M35" i="2"/>
  <c r="N36" i="2" s="1"/>
  <c r="O37" i="2" s="1"/>
  <c r="P38" i="2" s="1"/>
  <c r="E36" i="2"/>
  <c r="F37" i="2" s="1"/>
  <c r="G38" i="2" s="1"/>
  <c r="H39" i="2" s="1"/>
  <c r="I40" i="2" s="1"/>
  <c r="J41" i="2" s="1"/>
  <c r="F36" i="2"/>
  <c r="G36" i="2"/>
  <c r="I36" i="2"/>
  <c r="U36" i="2"/>
  <c r="V37" i="2" s="1"/>
  <c r="W36" i="2"/>
  <c r="X37" i="2" s="1"/>
  <c r="Y38" i="2" s="1"/>
  <c r="Z39" i="2" s="1"/>
  <c r="AA40" i="2" s="1"/>
  <c r="AB41" i="2" s="1"/>
  <c r="AC42" i="2" s="1"/>
  <c r="AD43" i="2" s="1"/>
  <c r="AE44" i="2" s="1"/>
  <c r="AF45" i="2" s="1"/>
  <c r="AG46" i="2" s="1"/>
  <c r="AH47" i="2" s="1"/>
  <c r="AI48" i="2" s="1"/>
  <c r="AJ49" i="2" s="1"/>
  <c r="AK50" i="2" s="1"/>
  <c r="AL51" i="2" s="1"/>
  <c r="AM52" i="2" s="1"/>
  <c r="AN53" i="2" s="1"/>
  <c r="AO54" i="2" s="1"/>
  <c r="AP55" i="2" s="1"/>
  <c r="AQ56" i="2" s="1"/>
  <c r="AR57" i="2" s="1"/>
  <c r="AS58" i="2" s="1"/>
  <c r="AT59" i="2" s="1"/>
  <c r="AU60" i="2" s="1"/>
  <c r="AV61" i="2" s="1"/>
  <c r="E37" i="2"/>
  <c r="G37" i="2"/>
  <c r="H38" i="2" s="1"/>
  <c r="H37" i="2"/>
  <c r="I38" i="2" s="1"/>
  <c r="J37" i="2"/>
  <c r="K38" i="2" s="1"/>
  <c r="L39" i="2" s="1"/>
  <c r="M40" i="2" s="1"/>
  <c r="Y37" i="2"/>
  <c r="Z38" i="2" s="1"/>
  <c r="AA39" i="2" s="1"/>
  <c r="AB40" i="2" s="1"/>
  <c r="AC41" i="2" s="1"/>
  <c r="AD42" i="2" s="1"/>
  <c r="AE43" i="2" s="1"/>
  <c r="AF44" i="2" s="1"/>
  <c r="AG45" i="2" s="1"/>
  <c r="AH46" i="2" s="1"/>
  <c r="AI47" i="2" s="1"/>
  <c r="AJ48" i="2" s="1"/>
  <c r="AK49" i="2" s="1"/>
  <c r="AL50" i="2" s="1"/>
  <c r="AM51" i="2" s="1"/>
  <c r="AN52" i="2" s="1"/>
  <c r="E38" i="2"/>
  <c r="F38" i="2"/>
  <c r="R38" i="2"/>
  <c r="S39" i="2" s="1"/>
  <c r="S38" i="2"/>
  <c r="T39" i="2" s="1"/>
  <c r="U40" i="2" s="1"/>
  <c r="V41" i="2" s="1"/>
  <c r="W42" i="2" s="1"/>
  <c r="X43" i="2" s="1"/>
  <c r="Y44" i="2" s="1"/>
  <c r="Z45" i="2" s="1"/>
  <c r="AA46" i="2" s="1"/>
  <c r="AB47" i="2" s="1"/>
  <c r="AC48" i="2" s="1"/>
  <c r="AD49" i="2" s="1"/>
  <c r="AE50" i="2" s="1"/>
  <c r="AF51" i="2" s="1"/>
  <c r="AG52" i="2" s="1"/>
  <c r="AH53" i="2" s="1"/>
  <c r="AI54" i="2" s="1"/>
  <c r="AJ55" i="2" s="1"/>
  <c r="AK56" i="2" s="1"/>
  <c r="AL57" i="2" s="1"/>
  <c r="AM58" i="2" s="1"/>
  <c r="AN59" i="2" s="1"/>
  <c r="AO60" i="2" s="1"/>
  <c r="AP61" i="2" s="1"/>
  <c r="AQ62" i="2" s="1"/>
  <c r="AR63" i="2" s="1"/>
  <c r="AS64" i="2" s="1"/>
  <c r="AT65" i="2" s="1"/>
  <c r="AU66" i="2" s="1"/>
  <c r="AV67" i="2" s="1"/>
  <c r="V38" i="2"/>
  <c r="W39" i="2" s="1"/>
  <c r="X40" i="2" s="1"/>
  <c r="Y41" i="2" s="1"/>
  <c r="Z42" i="2" s="1"/>
  <c r="AA43" i="2" s="1"/>
  <c r="AB44" i="2" s="1"/>
  <c r="AC45" i="2" s="1"/>
  <c r="AD46" i="2" s="1"/>
  <c r="AE47" i="2" s="1"/>
  <c r="AF48" i="2" s="1"/>
  <c r="AG49" i="2" s="1"/>
  <c r="AH50" i="2" s="1"/>
  <c r="AI51" i="2" s="1"/>
  <c r="AJ52" i="2" s="1"/>
  <c r="W38" i="2"/>
  <c r="X39" i="2" s="1"/>
  <c r="Y40" i="2" s="1"/>
  <c r="Z41" i="2" s="1"/>
  <c r="AA42" i="2" s="1"/>
  <c r="AB43" i="2" s="1"/>
  <c r="AC44" i="2" s="1"/>
  <c r="AD45" i="2" s="1"/>
  <c r="AE46" i="2" s="1"/>
  <c r="AF47" i="2" s="1"/>
  <c r="AG48" i="2" s="1"/>
  <c r="AH49" i="2" s="1"/>
  <c r="AI50" i="2" s="1"/>
  <c r="AJ51" i="2" s="1"/>
  <c r="AK52" i="2" s="1"/>
  <c r="AL53" i="2" s="1"/>
  <c r="AM54" i="2" s="1"/>
  <c r="AN55" i="2" s="1"/>
  <c r="AO56" i="2" s="1"/>
  <c r="AP57" i="2" s="1"/>
  <c r="AQ58" i="2" s="1"/>
  <c r="AR59" i="2" s="1"/>
  <c r="AS60" i="2" s="1"/>
  <c r="AT61" i="2" s="1"/>
  <c r="AU62" i="2" s="1"/>
  <c r="AV63" i="2" s="1"/>
  <c r="E39" i="2"/>
  <c r="F39" i="2"/>
  <c r="G40" i="2" s="1"/>
  <c r="H41" i="2" s="1"/>
  <c r="I42" i="2" s="1"/>
  <c r="G39" i="2"/>
  <c r="H40" i="2" s="1"/>
  <c r="I41" i="2" s="1"/>
  <c r="J42" i="2" s="1"/>
  <c r="K43" i="2" s="1"/>
  <c r="L44" i="2" s="1"/>
  <c r="M45" i="2" s="1"/>
  <c r="N46" i="2" s="1"/>
  <c r="I39" i="2"/>
  <c r="J40" i="2" s="1"/>
  <c r="K41" i="2" s="1"/>
  <c r="L42" i="2" s="1"/>
  <c r="M43" i="2" s="1"/>
  <c r="N44" i="2" s="1"/>
  <c r="O45" i="2" s="1"/>
  <c r="P46" i="2" s="1"/>
  <c r="Q47" i="2" s="1"/>
  <c r="R48" i="2" s="1"/>
  <c r="S49" i="2" s="1"/>
  <c r="T50" i="2" s="1"/>
  <c r="U51" i="2" s="1"/>
  <c r="V52" i="2" s="1"/>
  <c r="W53" i="2" s="1"/>
  <c r="X54" i="2" s="1"/>
  <c r="Y55" i="2" s="1"/>
  <c r="Z56" i="2" s="1"/>
  <c r="AA57" i="2" s="1"/>
  <c r="AB58" i="2" s="1"/>
  <c r="AC59" i="2" s="1"/>
  <c r="AD60" i="2" s="1"/>
  <c r="AE61" i="2" s="1"/>
  <c r="AF62" i="2" s="1"/>
  <c r="AG63" i="2" s="1"/>
  <c r="AH64" i="2" s="1"/>
  <c r="AI65" i="2" s="1"/>
  <c r="AJ66" i="2" s="1"/>
  <c r="AK67" i="2" s="1"/>
  <c r="AL68" i="2" s="1"/>
  <c r="AM69" i="2" s="1"/>
  <c r="AN70" i="2" s="1"/>
  <c r="AO71" i="2" s="1"/>
  <c r="AP72" i="2" s="1"/>
  <c r="AQ73" i="2" s="1"/>
  <c r="AR74" i="2" s="1"/>
  <c r="AS75" i="2" s="1"/>
  <c r="AT76" i="2" s="1"/>
  <c r="AU77" i="2" s="1"/>
  <c r="AV78" i="2" s="1"/>
  <c r="J39" i="2"/>
  <c r="K40" i="2" s="1"/>
  <c r="L41" i="2" s="1"/>
  <c r="M42" i="2" s="1"/>
  <c r="N43" i="2" s="1"/>
  <c r="Q39" i="2"/>
  <c r="R40" i="2" s="1"/>
  <c r="S41" i="2" s="1"/>
  <c r="T42" i="2" s="1"/>
  <c r="U43" i="2" s="1"/>
  <c r="V44" i="2" s="1"/>
  <c r="W45" i="2" s="1"/>
  <c r="X46" i="2" s="1"/>
  <c r="Y47" i="2" s="1"/>
  <c r="Z48" i="2" s="1"/>
  <c r="U39" i="2"/>
  <c r="V39" i="2"/>
  <c r="W40" i="2" s="1"/>
  <c r="E40" i="2"/>
  <c r="F40" i="2"/>
  <c r="G41" i="2" s="1"/>
  <c r="H42" i="2" s="1"/>
  <c r="I43" i="2" s="1"/>
  <c r="J44" i="2" s="1"/>
  <c r="K45" i="2" s="1"/>
  <c r="L46" i="2" s="1"/>
  <c r="M47" i="2" s="1"/>
  <c r="N48" i="2" s="1"/>
  <c r="O49" i="2" s="1"/>
  <c r="P50" i="2" s="1"/>
  <c r="Q51" i="2" s="1"/>
  <c r="R52" i="2" s="1"/>
  <c r="S53" i="2" s="1"/>
  <c r="T54" i="2" s="1"/>
  <c r="U55" i="2" s="1"/>
  <c r="V56" i="2" s="1"/>
  <c r="W57" i="2" s="1"/>
  <c r="T40" i="2"/>
  <c r="U41" i="2" s="1"/>
  <c r="V42" i="2" s="1"/>
  <c r="W43" i="2" s="1"/>
  <c r="X44" i="2" s="1"/>
  <c r="Y45" i="2" s="1"/>
  <c r="Z46" i="2" s="1"/>
  <c r="AA47" i="2" s="1"/>
  <c r="AB48" i="2" s="1"/>
  <c r="AC49" i="2" s="1"/>
  <c r="AD50" i="2" s="1"/>
  <c r="AE51" i="2" s="1"/>
  <c r="AF52" i="2" s="1"/>
  <c r="AG53" i="2" s="1"/>
  <c r="AH54" i="2" s="1"/>
  <c r="AI55" i="2" s="1"/>
  <c r="AJ56" i="2" s="1"/>
  <c r="AK57" i="2" s="1"/>
  <c r="AL58" i="2" s="1"/>
  <c r="AM59" i="2" s="1"/>
  <c r="AN60" i="2" s="1"/>
  <c r="AO61" i="2" s="1"/>
  <c r="AP62" i="2" s="1"/>
  <c r="AQ63" i="2" s="1"/>
  <c r="AR64" i="2" s="1"/>
  <c r="AS65" i="2" s="1"/>
  <c r="AT66" i="2" s="1"/>
  <c r="AU67" i="2" s="1"/>
  <c r="AV68" i="2" s="1"/>
  <c r="V40" i="2"/>
  <c r="W41" i="2" s="1"/>
  <c r="X42" i="2" s="1"/>
  <c r="Y43" i="2" s="1"/>
  <c r="Z44" i="2" s="1"/>
  <c r="AA45" i="2" s="1"/>
  <c r="AB46" i="2" s="1"/>
  <c r="AC47" i="2" s="1"/>
  <c r="AD48" i="2" s="1"/>
  <c r="AE49" i="2" s="1"/>
  <c r="AF50" i="2" s="1"/>
  <c r="AG51" i="2" s="1"/>
  <c r="AH52" i="2" s="1"/>
  <c r="AI53" i="2" s="1"/>
  <c r="AJ54" i="2" s="1"/>
  <c r="AK55" i="2" s="1"/>
  <c r="AL56" i="2" s="1"/>
  <c r="AM57" i="2" s="1"/>
  <c r="AN58" i="2" s="1"/>
  <c r="AO59" i="2" s="1"/>
  <c r="AP60" i="2" s="1"/>
  <c r="AQ61" i="2" s="1"/>
  <c r="AR62" i="2" s="1"/>
  <c r="AS63" i="2" s="1"/>
  <c r="AT64" i="2" s="1"/>
  <c r="AU65" i="2" s="1"/>
  <c r="AV66" i="2" s="1"/>
  <c r="E41" i="2"/>
  <c r="F42" i="2" s="1"/>
  <c r="F41" i="2"/>
  <c r="G42" i="2" s="1"/>
  <c r="H43" i="2" s="1"/>
  <c r="I44" i="2" s="1"/>
  <c r="J45" i="2" s="1"/>
  <c r="K46" i="2" s="1"/>
  <c r="L47" i="2" s="1"/>
  <c r="M48" i="2" s="1"/>
  <c r="N49" i="2" s="1"/>
  <c r="O50" i="2" s="1"/>
  <c r="P51" i="2" s="1"/>
  <c r="Q52" i="2" s="1"/>
  <c r="R53" i="2" s="1"/>
  <c r="S54" i="2" s="1"/>
  <c r="T55" i="2" s="1"/>
  <c r="U56" i="2" s="1"/>
  <c r="V57" i="2" s="1"/>
  <c r="N41" i="2"/>
  <c r="O42" i="2" s="1"/>
  <c r="P43" i="2" s="1"/>
  <c r="Q44" i="2" s="1"/>
  <c r="R45" i="2" s="1"/>
  <c r="S46" i="2" s="1"/>
  <c r="T47" i="2" s="1"/>
  <c r="U48" i="2" s="1"/>
  <c r="V49" i="2" s="1"/>
  <c r="W50" i="2" s="1"/>
  <c r="X51" i="2" s="1"/>
  <c r="Y52" i="2" s="1"/>
  <c r="Z53" i="2" s="1"/>
  <c r="AA54" i="2" s="1"/>
  <c r="AB55" i="2" s="1"/>
  <c r="AC56" i="2" s="1"/>
  <c r="AD57" i="2" s="1"/>
  <c r="AE58" i="2" s="1"/>
  <c r="AF59" i="2" s="1"/>
  <c r="AG60" i="2" s="1"/>
  <c r="AH61" i="2" s="1"/>
  <c r="X41" i="2"/>
  <c r="Y42" i="2" s="1"/>
  <c r="E42" i="2"/>
  <c r="K42" i="2"/>
  <c r="L43" i="2" s="1"/>
  <c r="M44" i="2" s="1"/>
  <c r="P42" i="2"/>
  <c r="Q43" i="2" s="1"/>
  <c r="R44" i="2" s="1"/>
  <c r="S45" i="2" s="1"/>
  <c r="T46" i="2" s="1"/>
  <c r="U47" i="2" s="1"/>
  <c r="V48" i="2" s="1"/>
  <c r="W49" i="2" s="1"/>
  <c r="X50" i="2" s="1"/>
  <c r="Y51" i="2" s="1"/>
  <c r="Z52" i="2" s="1"/>
  <c r="AA53" i="2" s="1"/>
  <c r="AB54" i="2" s="1"/>
  <c r="AC55" i="2" s="1"/>
  <c r="AD56" i="2" s="1"/>
  <c r="AE57" i="2" s="1"/>
  <c r="AF58" i="2" s="1"/>
  <c r="AG59" i="2" s="1"/>
  <c r="AH60" i="2" s="1"/>
  <c r="AI61" i="2" s="1"/>
  <c r="AJ62" i="2" s="1"/>
  <c r="AK63" i="2" s="1"/>
  <c r="AL64" i="2" s="1"/>
  <c r="AM65" i="2" s="1"/>
  <c r="AN66" i="2" s="1"/>
  <c r="AO67" i="2" s="1"/>
  <c r="AP68" i="2" s="1"/>
  <c r="S42" i="2"/>
  <c r="T43" i="2" s="1"/>
  <c r="U44" i="2" s="1"/>
  <c r="V45" i="2" s="1"/>
  <c r="W46" i="2" s="1"/>
  <c r="X47" i="2" s="1"/>
  <c r="Y48" i="2" s="1"/>
  <c r="Z49" i="2" s="1"/>
  <c r="AA50" i="2" s="1"/>
  <c r="AB51" i="2" s="1"/>
  <c r="AC52" i="2" s="1"/>
  <c r="AD53" i="2" s="1"/>
  <c r="E43" i="2"/>
  <c r="F43" i="2"/>
  <c r="G44" i="2" s="1"/>
  <c r="H45" i="2" s="1"/>
  <c r="I46" i="2" s="1"/>
  <c r="J47" i="2" s="1"/>
  <c r="K48" i="2" s="1"/>
  <c r="L49" i="2" s="1"/>
  <c r="M50" i="2" s="1"/>
  <c r="N51" i="2" s="1"/>
  <c r="O52" i="2" s="1"/>
  <c r="P53" i="2" s="1"/>
  <c r="Q54" i="2" s="1"/>
  <c r="R55" i="2" s="1"/>
  <c r="S56" i="2" s="1"/>
  <c r="T57" i="2" s="1"/>
  <c r="U58" i="2" s="1"/>
  <c r="V59" i="2" s="1"/>
  <c r="W60" i="2" s="1"/>
  <c r="X61" i="2" s="1"/>
  <c r="Y62" i="2" s="1"/>
  <c r="Z63" i="2" s="1"/>
  <c r="AA64" i="2" s="1"/>
  <c r="AB65" i="2" s="1"/>
  <c r="AC66" i="2" s="1"/>
  <c r="AD67" i="2" s="1"/>
  <c r="AE68" i="2" s="1"/>
  <c r="AF69" i="2" s="1"/>
  <c r="AG70" i="2" s="1"/>
  <c r="AH71" i="2" s="1"/>
  <c r="AI72" i="2" s="1"/>
  <c r="AJ73" i="2" s="1"/>
  <c r="AK74" i="2" s="1"/>
  <c r="AL75" i="2" s="1"/>
  <c r="AM76" i="2" s="1"/>
  <c r="AN77" i="2" s="1"/>
  <c r="AO78" i="2" s="1"/>
  <c r="AP79" i="2" s="1"/>
  <c r="AQ80" i="2" s="1"/>
  <c r="AR81" i="2" s="1"/>
  <c r="AS82" i="2" s="1"/>
  <c r="AT83" i="2" s="1"/>
  <c r="AU84" i="2" s="1"/>
  <c r="AV85" i="2" s="1"/>
  <c r="G43" i="2"/>
  <c r="H44" i="2" s="1"/>
  <c r="I45" i="2" s="1"/>
  <c r="J46" i="2" s="1"/>
  <c r="K47" i="2" s="1"/>
  <c r="L48" i="2" s="1"/>
  <c r="M49" i="2" s="1"/>
  <c r="N50" i="2" s="1"/>
  <c r="O51" i="2" s="1"/>
  <c r="P52" i="2" s="1"/>
  <c r="Q53" i="2" s="1"/>
  <c r="R54" i="2" s="1"/>
  <c r="S55" i="2" s="1"/>
  <c r="T56" i="2" s="1"/>
  <c r="U57" i="2" s="1"/>
  <c r="V58" i="2" s="1"/>
  <c r="W59" i="2" s="1"/>
  <c r="X60" i="2" s="1"/>
  <c r="Y61" i="2" s="1"/>
  <c r="Z62" i="2" s="1"/>
  <c r="AA63" i="2" s="1"/>
  <c r="AB64" i="2" s="1"/>
  <c r="AC65" i="2" s="1"/>
  <c r="AD66" i="2" s="1"/>
  <c r="AE67" i="2" s="1"/>
  <c r="AF68" i="2" s="1"/>
  <c r="AG69" i="2" s="1"/>
  <c r="AH70" i="2" s="1"/>
  <c r="AI71" i="2" s="1"/>
  <c r="AJ72" i="2" s="1"/>
  <c r="AK73" i="2" s="1"/>
  <c r="AL74" i="2" s="1"/>
  <c r="AM75" i="2" s="1"/>
  <c r="AN76" i="2" s="1"/>
  <c r="AO77" i="2" s="1"/>
  <c r="AP78" i="2" s="1"/>
  <c r="AQ79" i="2" s="1"/>
  <c r="AR80" i="2" s="1"/>
  <c r="AS81" i="2" s="1"/>
  <c r="AT82" i="2" s="1"/>
  <c r="AU83" i="2" s="1"/>
  <c r="AV84" i="2" s="1"/>
  <c r="J43" i="2"/>
  <c r="Z43" i="2"/>
  <c r="AA44" i="2" s="1"/>
  <c r="AB45" i="2" s="1"/>
  <c r="AC46" i="2" s="1"/>
  <c r="AD47" i="2" s="1"/>
  <c r="AE48" i="2" s="1"/>
  <c r="AF49" i="2" s="1"/>
  <c r="AG50" i="2" s="1"/>
  <c r="E44" i="2"/>
  <c r="F45" i="2" s="1"/>
  <c r="F44" i="2"/>
  <c r="G45" i="2" s="1"/>
  <c r="K44" i="2"/>
  <c r="L45" i="2" s="1"/>
  <c r="M46" i="2" s="1"/>
  <c r="N47" i="2" s="1"/>
  <c r="O48" i="2" s="1"/>
  <c r="P49" i="2" s="1"/>
  <c r="Q50" i="2" s="1"/>
  <c r="R51" i="2" s="1"/>
  <c r="S52" i="2" s="1"/>
  <c r="T53" i="2" s="1"/>
  <c r="U54" i="2" s="1"/>
  <c r="V55" i="2" s="1"/>
  <c r="W56" i="2" s="1"/>
  <c r="X57" i="2" s="1"/>
  <c r="Y58" i="2" s="1"/>
  <c r="Z59" i="2" s="1"/>
  <c r="AA60" i="2" s="1"/>
  <c r="AB61" i="2" s="1"/>
  <c r="AC62" i="2" s="1"/>
  <c r="AD63" i="2" s="1"/>
  <c r="AE64" i="2" s="1"/>
  <c r="AF65" i="2" s="1"/>
  <c r="AG66" i="2" s="1"/>
  <c r="AH67" i="2" s="1"/>
  <c r="AI68" i="2" s="1"/>
  <c r="AJ69" i="2" s="1"/>
  <c r="AK70" i="2" s="1"/>
  <c r="AL71" i="2" s="1"/>
  <c r="AM72" i="2" s="1"/>
  <c r="AN73" i="2" s="1"/>
  <c r="AO74" i="2" s="1"/>
  <c r="AP75" i="2" s="1"/>
  <c r="AQ76" i="2" s="1"/>
  <c r="AR77" i="2" s="1"/>
  <c r="AS78" i="2" s="1"/>
  <c r="AT79" i="2" s="1"/>
  <c r="AU80" i="2" s="1"/>
  <c r="AV81" i="2" s="1"/>
  <c r="O44" i="2"/>
  <c r="P45" i="2" s="1"/>
  <c r="Q46" i="2" s="1"/>
  <c r="R47" i="2" s="1"/>
  <c r="S48" i="2" s="1"/>
  <c r="T49" i="2" s="1"/>
  <c r="U50" i="2" s="1"/>
  <c r="V51" i="2" s="1"/>
  <c r="W52" i="2" s="1"/>
  <c r="X53" i="2" s="1"/>
  <c r="Y54" i="2" s="1"/>
  <c r="Z55" i="2" s="1"/>
  <c r="AA56" i="2" s="1"/>
  <c r="AB57" i="2" s="1"/>
  <c r="AC58" i="2" s="1"/>
  <c r="AD59" i="2" s="1"/>
  <c r="AE60" i="2" s="1"/>
  <c r="AF61" i="2" s="1"/>
  <c r="AG62" i="2" s="1"/>
  <c r="AH63" i="2" s="1"/>
  <c r="AI64" i="2" s="1"/>
  <c r="AJ65" i="2" s="1"/>
  <c r="AK66" i="2" s="1"/>
  <c r="AL67" i="2" s="1"/>
  <c r="AM68" i="2" s="1"/>
  <c r="AN69" i="2" s="1"/>
  <c r="AO70" i="2" s="1"/>
  <c r="AP71" i="2" s="1"/>
  <c r="AQ72" i="2" s="1"/>
  <c r="AR73" i="2" s="1"/>
  <c r="AS74" i="2" s="1"/>
  <c r="AT75" i="2" s="1"/>
  <c r="AU76" i="2" s="1"/>
  <c r="AV77" i="2" s="1"/>
  <c r="E45" i="2"/>
  <c r="F46" i="2" s="1"/>
  <c r="G47" i="2" s="1"/>
  <c r="N45" i="2"/>
  <c r="O46" i="2" s="1"/>
  <c r="P47" i="2" s="1"/>
  <c r="Q48" i="2" s="1"/>
  <c r="R49" i="2" s="1"/>
  <c r="S50" i="2" s="1"/>
  <c r="T51" i="2" s="1"/>
  <c r="U52" i="2" s="1"/>
  <c r="V53" i="2" s="1"/>
  <c r="W54" i="2" s="1"/>
  <c r="X55" i="2" s="1"/>
  <c r="Y56" i="2" s="1"/>
  <c r="Z57" i="2" s="1"/>
  <c r="AA58" i="2" s="1"/>
  <c r="AB59" i="2" s="1"/>
  <c r="AC60" i="2" s="1"/>
  <c r="AD61" i="2" s="1"/>
  <c r="AE62" i="2" s="1"/>
  <c r="AF63" i="2" s="1"/>
  <c r="AG64" i="2" s="1"/>
  <c r="AH65" i="2" s="1"/>
  <c r="AI66" i="2" s="1"/>
  <c r="AJ67" i="2" s="1"/>
  <c r="AK68" i="2" s="1"/>
  <c r="AL69" i="2" s="1"/>
  <c r="AM70" i="2" s="1"/>
  <c r="AN71" i="2" s="1"/>
  <c r="AO72" i="2" s="1"/>
  <c r="AP73" i="2" s="1"/>
  <c r="AQ74" i="2" s="1"/>
  <c r="AR75" i="2" s="1"/>
  <c r="AS76" i="2" s="1"/>
  <c r="AT77" i="2" s="1"/>
  <c r="AU78" i="2" s="1"/>
  <c r="AV79" i="2" s="1"/>
  <c r="E46" i="2"/>
  <c r="G46" i="2"/>
  <c r="H47" i="2" s="1"/>
  <c r="I48" i="2" s="1"/>
  <c r="J49" i="2" s="1"/>
  <c r="K50" i="2" s="1"/>
  <c r="L51" i="2" s="1"/>
  <c r="M52" i="2" s="1"/>
  <c r="H46" i="2"/>
  <c r="I47" i="2" s="1"/>
  <c r="J48" i="2" s="1"/>
  <c r="K49" i="2" s="1"/>
  <c r="L50" i="2" s="1"/>
  <c r="M51" i="2" s="1"/>
  <c r="N52" i="2" s="1"/>
  <c r="O53" i="2" s="1"/>
  <c r="P54" i="2" s="1"/>
  <c r="Q55" i="2" s="1"/>
  <c r="R56" i="2" s="1"/>
  <c r="S57" i="2" s="1"/>
  <c r="T58" i="2" s="1"/>
  <c r="U59" i="2" s="1"/>
  <c r="V60" i="2" s="1"/>
  <c r="W61" i="2" s="1"/>
  <c r="X62" i="2" s="1"/>
  <c r="Y63" i="2" s="1"/>
  <c r="Z64" i="2" s="1"/>
  <c r="AA65" i="2" s="1"/>
  <c r="AB66" i="2" s="1"/>
  <c r="AC67" i="2" s="1"/>
  <c r="AD68" i="2" s="1"/>
  <c r="AE69" i="2" s="1"/>
  <c r="AF70" i="2" s="1"/>
  <c r="AG71" i="2" s="1"/>
  <c r="AH72" i="2" s="1"/>
  <c r="AI73" i="2" s="1"/>
  <c r="AJ74" i="2" s="1"/>
  <c r="AK75" i="2" s="1"/>
  <c r="AL76" i="2" s="1"/>
  <c r="AM77" i="2" s="1"/>
  <c r="AN78" i="2" s="1"/>
  <c r="AO79" i="2" s="1"/>
  <c r="AP80" i="2" s="1"/>
  <c r="AQ81" i="2" s="1"/>
  <c r="AR82" i="2" s="1"/>
  <c r="AS83" i="2" s="1"/>
  <c r="AT84" i="2" s="1"/>
  <c r="AU85" i="2" s="1"/>
  <c r="AV86" i="2" s="1"/>
  <c r="E47" i="2"/>
  <c r="F47" i="2"/>
  <c r="O47" i="2"/>
  <c r="P48" i="2" s="1"/>
  <c r="Q49" i="2" s="1"/>
  <c r="R50" i="2" s="1"/>
  <c r="S51" i="2" s="1"/>
  <c r="T52" i="2" s="1"/>
  <c r="U53" i="2" s="1"/>
  <c r="V54" i="2" s="1"/>
  <c r="W55" i="2" s="1"/>
  <c r="E48" i="2"/>
  <c r="F49" i="2" s="1"/>
  <c r="G50" i="2" s="1"/>
  <c r="F48" i="2"/>
  <c r="G49" i="2" s="1"/>
  <c r="H50" i="2" s="1"/>
  <c r="G48" i="2"/>
  <c r="H49" i="2" s="1"/>
  <c r="I50" i="2" s="1"/>
  <c r="H48" i="2"/>
  <c r="I49" i="2" s="1"/>
  <c r="J50" i="2" s="1"/>
  <c r="AN48" i="2"/>
  <c r="AO49" i="2" s="1"/>
  <c r="AP50" i="2" s="1"/>
  <c r="AQ51" i="2" s="1"/>
  <c r="AR52" i="2" s="1"/>
  <c r="AS53" i="2" s="1"/>
  <c r="AT54" i="2" s="1"/>
  <c r="AU55" i="2" s="1"/>
  <c r="AV56" i="2" s="1"/>
  <c r="AO48" i="2"/>
  <c r="AP49" i="2" s="1"/>
  <c r="AQ50" i="2" s="1"/>
  <c r="AR51" i="2" s="1"/>
  <c r="AS52" i="2" s="1"/>
  <c r="AT53" i="2" s="1"/>
  <c r="AU54" i="2" s="1"/>
  <c r="AV55" i="2" s="1"/>
  <c r="E49" i="2"/>
  <c r="AA49" i="2"/>
  <c r="AB50" i="2" s="1"/>
  <c r="AC51" i="2" s="1"/>
  <c r="AD52" i="2" s="1"/>
  <c r="AE53" i="2" s="1"/>
  <c r="AF54" i="2" s="1"/>
  <c r="AG55" i="2" s="1"/>
  <c r="AH56" i="2" s="1"/>
  <c r="AI57" i="2" s="1"/>
  <c r="AJ58" i="2" s="1"/>
  <c r="AK59" i="2" s="1"/>
  <c r="AL60" i="2" s="1"/>
  <c r="AM61" i="2" s="1"/>
  <c r="AN62" i="2" s="1"/>
  <c r="AO63" i="2" s="1"/>
  <c r="AP64" i="2" s="1"/>
  <c r="AQ65" i="2" s="1"/>
  <c r="AR66" i="2" s="1"/>
  <c r="AS67" i="2" s="1"/>
  <c r="AT68" i="2" s="1"/>
  <c r="AU69" i="2" s="1"/>
  <c r="AV70" i="2" s="1"/>
  <c r="AI49" i="2"/>
  <c r="AJ50" i="2" s="1"/>
  <c r="AK51" i="2" s="1"/>
  <c r="AL52" i="2" s="1"/>
  <c r="AM53" i="2" s="1"/>
  <c r="AN54" i="2" s="1"/>
  <c r="AO55" i="2" s="1"/>
  <c r="AP56" i="2" s="1"/>
  <c r="AQ57" i="2" s="1"/>
  <c r="AR58" i="2" s="1"/>
  <c r="AS59" i="2" s="1"/>
  <c r="AT60" i="2" s="1"/>
  <c r="AU61" i="2" s="1"/>
  <c r="AV62" i="2" s="1"/>
  <c r="E50" i="2"/>
  <c r="F50" i="2"/>
  <c r="E51" i="2"/>
  <c r="F52" i="2" s="1"/>
  <c r="G53" i="2" s="1"/>
  <c r="H54" i="2" s="1"/>
  <c r="I55" i="2" s="1"/>
  <c r="J56" i="2" s="1"/>
  <c r="K57" i="2" s="1"/>
  <c r="L58" i="2" s="1"/>
  <c r="M59" i="2" s="1"/>
  <c r="N60" i="2" s="1"/>
  <c r="O61" i="2" s="1"/>
  <c r="F51" i="2"/>
  <c r="G52" i="2" s="1"/>
  <c r="H53" i="2" s="1"/>
  <c r="I54" i="2" s="1"/>
  <c r="J55" i="2" s="1"/>
  <c r="K56" i="2" s="1"/>
  <c r="L57" i="2" s="1"/>
  <c r="M58" i="2" s="1"/>
  <c r="N59" i="2" s="1"/>
  <c r="O60" i="2" s="1"/>
  <c r="P61" i="2" s="1"/>
  <c r="Q62" i="2" s="1"/>
  <c r="R63" i="2" s="1"/>
  <c r="S64" i="2" s="1"/>
  <c r="T65" i="2" s="1"/>
  <c r="U66" i="2" s="1"/>
  <c r="V67" i="2" s="1"/>
  <c r="W68" i="2" s="1"/>
  <c r="X69" i="2" s="1"/>
  <c r="Y70" i="2" s="1"/>
  <c r="Z71" i="2" s="1"/>
  <c r="AA72" i="2" s="1"/>
  <c r="AB73" i="2" s="1"/>
  <c r="AC74" i="2" s="1"/>
  <c r="AD75" i="2" s="1"/>
  <c r="AE76" i="2" s="1"/>
  <c r="AF77" i="2" s="1"/>
  <c r="AG78" i="2" s="1"/>
  <c r="AH79" i="2" s="1"/>
  <c r="AI80" i="2" s="1"/>
  <c r="AJ81" i="2" s="1"/>
  <c r="AK82" i="2" s="1"/>
  <c r="AL83" i="2" s="1"/>
  <c r="AM84" i="2" s="1"/>
  <c r="AN85" i="2" s="1"/>
  <c r="AO86" i="2" s="1"/>
  <c r="AP87" i="2" s="1"/>
  <c r="AQ88" i="2" s="1"/>
  <c r="AR89" i="2" s="1"/>
  <c r="AS90" i="2" s="1"/>
  <c r="AT91" i="2" s="1"/>
  <c r="AU92" i="2" s="1"/>
  <c r="AV93" i="2" s="1"/>
  <c r="G51" i="2"/>
  <c r="H52" i="2" s="1"/>
  <c r="I53" i="2" s="1"/>
  <c r="J54" i="2" s="1"/>
  <c r="K55" i="2" s="1"/>
  <c r="L56" i="2" s="1"/>
  <c r="M57" i="2" s="1"/>
  <c r="N58" i="2" s="1"/>
  <c r="O59" i="2" s="1"/>
  <c r="P60" i="2" s="1"/>
  <c r="Q61" i="2" s="1"/>
  <c r="R62" i="2" s="1"/>
  <c r="S63" i="2" s="1"/>
  <c r="T64" i="2" s="1"/>
  <c r="U65" i="2" s="1"/>
  <c r="V66" i="2" s="1"/>
  <c r="W67" i="2" s="1"/>
  <c r="X68" i="2" s="1"/>
  <c r="Y69" i="2" s="1"/>
  <c r="Z70" i="2" s="1"/>
  <c r="AA71" i="2" s="1"/>
  <c r="AB72" i="2" s="1"/>
  <c r="AC73" i="2" s="1"/>
  <c r="AD74" i="2" s="1"/>
  <c r="AE75" i="2" s="1"/>
  <c r="AF76" i="2" s="1"/>
  <c r="AG77" i="2" s="1"/>
  <c r="AH78" i="2" s="1"/>
  <c r="AI79" i="2" s="1"/>
  <c r="AJ80" i="2" s="1"/>
  <c r="AK81" i="2" s="1"/>
  <c r="AL82" i="2" s="1"/>
  <c r="AM83" i="2" s="1"/>
  <c r="AN84" i="2" s="1"/>
  <c r="AO85" i="2" s="1"/>
  <c r="AP86" i="2" s="1"/>
  <c r="AQ87" i="2" s="1"/>
  <c r="AR88" i="2" s="1"/>
  <c r="AS89" i="2" s="1"/>
  <c r="AT90" i="2" s="1"/>
  <c r="AU91" i="2" s="1"/>
  <c r="AV92" i="2" s="1"/>
  <c r="H51" i="2"/>
  <c r="I52" i="2" s="1"/>
  <c r="J53" i="2" s="1"/>
  <c r="K54" i="2" s="1"/>
  <c r="L55" i="2" s="1"/>
  <c r="M56" i="2" s="1"/>
  <c r="N57" i="2" s="1"/>
  <c r="O58" i="2" s="1"/>
  <c r="P59" i="2" s="1"/>
  <c r="Q60" i="2" s="1"/>
  <c r="R61" i="2" s="1"/>
  <c r="S62" i="2" s="1"/>
  <c r="T63" i="2" s="1"/>
  <c r="U64" i="2" s="1"/>
  <c r="V65" i="2" s="1"/>
  <c r="W66" i="2" s="1"/>
  <c r="X67" i="2" s="1"/>
  <c r="Y68" i="2" s="1"/>
  <c r="Z69" i="2" s="1"/>
  <c r="AA70" i="2" s="1"/>
  <c r="AB71" i="2" s="1"/>
  <c r="AC72" i="2" s="1"/>
  <c r="AD73" i="2" s="1"/>
  <c r="AE74" i="2" s="1"/>
  <c r="AF75" i="2" s="1"/>
  <c r="AG76" i="2" s="1"/>
  <c r="AH77" i="2" s="1"/>
  <c r="AI78" i="2" s="1"/>
  <c r="AJ79" i="2" s="1"/>
  <c r="AK80" i="2" s="1"/>
  <c r="AL81" i="2" s="1"/>
  <c r="AM82" i="2" s="1"/>
  <c r="AN83" i="2" s="1"/>
  <c r="AO84" i="2" s="1"/>
  <c r="AP85" i="2" s="1"/>
  <c r="AQ86" i="2" s="1"/>
  <c r="AR87" i="2" s="1"/>
  <c r="AS88" i="2" s="1"/>
  <c r="AT89" i="2" s="1"/>
  <c r="AU90" i="2" s="1"/>
  <c r="AV91" i="2" s="1"/>
  <c r="I51" i="2"/>
  <c r="J52" i="2" s="1"/>
  <c r="K53" i="2" s="1"/>
  <c r="L54" i="2" s="1"/>
  <c r="M55" i="2" s="1"/>
  <c r="N56" i="2" s="1"/>
  <c r="O57" i="2" s="1"/>
  <c r="P58" i="2" s="1"/>
  <c r="Q59" i="2" s="1"/>
  <c r="R60" i="2" s="1"/>
  <c r="S61" i="2" s="1"/>
  <c r="J51" i="2"/>
  <c r="K52" i="2" s="1"/>
  <c r="L53" i="2" s="1"/>
  <c r="M54" i="2" s="1"/>
  <c r="N55" i="2" s="1"/>
  <c r="O56" i="2" s="1"/>
  <c r="P57" i="2" s="1"/>
  <c r="Q58" i="2" s="1"/>
  <c r="R59" i="2" s="1"/>
  <c r="S60" i="2" s="1"/>
  <c r="T61" i="2" s="1"/>
  <c r="U62" i="2" s="1"/>
  <c r="V63" i="2" s="1"/>
  <c r="W64" i="2" s="1"/>
  <c r="X65" i="2" s="1"/>
  <c r="Y66" i="2" s="1"/>
  <c r="Z67" i="2" s="1"/>
  <c r="AA68" i="2" s="1"/>
  <c r="AB69" i="2" s="1"/>
  <c r="AC70" i="2" s="1"/>
  <c r="AD71" i="2" s="1"/>
  <c r="AE72" i="2" s="1"/>
  <c r="AF73" i="2" s="1"/>
  <c r="AG74" i="2" s="1"/>
  <c r="AH75" i="2" s="1"/>
  <c r="AI76" i="2" s="1"/>
  <c r="AJ77" i="2" s="1"/>
  <c r="AK78" i="2" s="1"/>
  <c r="AL79" i="2" s="1"/>
  <c r="AM80" i="2" s="1"/>
  <c r="AN81" i="2" s="1"/>
  <c r="AO82" i="2" s="1"/>
  <c r="AP83" i="2" s="1"/>
  <c r="AQ84" i="2" s="1"/>
  <c r="AR85" i="2" s="1"/>
  <c r="AS86" i="2" s="1"/>
  <c r="AT87" i="2" s="1"/>
  <c r="AU88" i="2" s="1"/>
  <c r="AV89" i="2" s="1"/>
  <c r="K51" i="2"/>
  <c r="L52" i="2" s="1"/>
  <c r="M53" i="2" s="1"/>
  <c r="N54" i="2" s="1"/>
  <c r="O55" i="2" s="1"/>
  <c r="P56" i="2" s="1"/>
  <c r="Q57" i="2" s="1"/>
  <c r="R58" i="2" s="1"/>
  <c r="S59" i="2" s="1"/>
  <c r="T60" i="2" s="1"/>
  <c r="U61" i="2" s="1"/>
  <c r="V62" i="2" s="1"/>
  <c r="W63" i="2" s="1"/>
  <c r="X64" i="2" s="1"/>
  <c r="Y65" i="2" s="1"/>
  <c r="Z66" i="2" s="1"/>
  <c r="AA67" i="2" s="1"/>
  <c r="AB68" i="2" s="1"/>
  <c r="AC69" i="2" s="1"/>
  <c r="AD70" i="2" s="1"/>
  <c r="AE71" i="2" s="1"/>
  <c r="AF72" i="2" s="1"/>
  <c r="AG73" i="2" s="1"/>
  <c r="AH74" i="2" s="1"/>
  <c r="AI75" i="2" s="1"/>
  <c r="AJ76" i="2" s="1"/>
  <c r="AK77" i="2" s="1"/>
  <c r="AL78" i="2" s="1"/>
  <c r="AM79" i="2" s="1"/>
  <c r="AN80" i="2" s="1"/>
  <c r="AO81" i="2" s="1"/>
  <c r="AP82" i="2" s="1"/>
  <c r="AQ83" i="2" s="1"/>
  <c r="AR84" i="2" s="1"/>
  <c r="AS85" i="2" s="1"/>
  <c r="AT86" i="2" s="1"/>
  <c r="AU87" i="2" s="1"/>
  <c r="AV88" i="2" s="1"/>
  <c r="AH51" i="2"/>
  <c r="AI52" i="2" s="1"/>
  <c r="AJ53" i="2" s="1"/>
  <c r="AK54" i="2" s="1"/>
  <c r="AL55" i="2" s="1"/>
  <c r="AM56" i="2" s="1"/>
  <c r="AN57" i="2" s="1"/>
  <c r="AO58" i="2" s="1"/>
  <c r="AP59" i="2" s="1"/>
  <c r="AQ60" i="2" s="1"/>
  <c r="AR61" i="2" s="1"/>
  <c r="AS62" i="2" s="1"/>
  <c r="AT63" i="2" s="1"/>
  <c r="AU64" i="2" s="1"/>
  <c r="AV65" i="2" s="1"/>
  <c r="E52" i="2"/>
  <c r="E53" i="2"/>
  <c r="F54" i="2" s="1"/>
  <c r="F53" i="2"/>
  <c r="N53" i="2"/>
  <c r="O54" i="2" s="1"/>
  <c r="P55" i="2" s="1"/>
  <c r="Q56" i="2" s="1"/>
  <c r="R57" i="2" s="1"/>
  <c r="S58" i="2" s="1"/>
  <c r="T59" i="2" s="1"/>
  <c r="U60" i="2" s="1"/>
  <c r="AK53" i="2"/>
  <c r="AL54" i="2" s="1"/>
  <c r="AO53" i="2"/>
  <c r="AP54" i="2" s="1"/>
  <c r="AQ55" i="2" s="1"/>
  <c r="AR56" i="2" s="1"/>
  <c r="AS57" i="2" s="1"/>
  <c r="AT58" i="2" s="1"/>
  <c r="AU59" i="2" s="1"/>
  <c r="AV60" i="2" s="1"/>
  <c r="E54" i="2"/>
  <c r="F55" i="2" s="1"/>
  <c r="G56" i="2" s="1"/>
  <c r="G54" i="2"/>
  <c r="H55" i="2" s="1"/>
  <c r="I56" i="2" s="1"/>
  <c r="J57" i="2" s="1"/>
  <c r="AD54" i="2"/>
  <c r="AE55" i="2" s="1"/>
  <c r="AF56" i="2" s="1"/>
  <c r="AE54" i="2"/>
  <c r="AF55" i="2" s="1"/>
  <c r="AG56" i="2" s="1"/>
  <c r="AH57" i="2" s="1"/>
  <c r="AI58" i="2" s="1"/>
  <c r="AJ59" i="2" s="1"/>
  <c r="AK60" i="2" s="1"/>
  <c r="E55" i="2"/>
  <c r="G55" i="2"/>
  <c r="H56" i="2" s="1"/>
  <c r="AM55" i="2"/>
  <c r="AN56" i="2" s="1"/>
  <c r="AO57" i="2" s="1"/>
  <c r="AP58" i="2" s="1"/>
  <c r="AQ59" i="2" s="1"/>
  <c r="AR60" i="2" s="1"/>
  <c r="AS61" i="2" s="1"/>
  <c r="AT62" i="2" s="1"/>
  <c r="AU63" i="2" s="1"/>
  <c r="AV64" i="2" s="1"/>
  <c r="AT55" i="2"/>
  <c r="AU56" i="2" s="1"/>
  <c r="AV57" i="2" s="1"/>
  <c r="E56" i="2"/>
  <c r="F57" i="2" s="1"/>
  <c r="F56" i="2"/>
  <c r="G57" i="2" s="1"/>
  <c r="H58" i="2" s="1"/>
  <c r="I59" i="2" s="1"/>
  <c r="J60" i="2" s="1"/>
  <c r="K61" i="2" s="1"/>
  <c r="L62" i="2" s="1"/>
  <c r="M63" i="2" s="1"/>
  <c r="N64" i="2" s="1"/>
  <c r="O65" i="2" s="1"/>
  <c r="P66" i="2" s="1"/>
  <c r="Q67" i="2" s="1"/>
  <c r="X56" i="2"/>
  <c r="Y57" i="2" s="1"/>
  <c r="Z58" i="2" s="1"/>
  <c r="AA59" i="2" s="1"/>
  <c r="AB60" i="2" s="1"/>
  <c r="AC61" i="2" s="1"/>
  <c r="AD62" i="2" s="1"/>
  <c r="AE63" i="2" s="1"/>
  <c r="AF64" i="2" s="1"/>
  <c r="AG65" i="2" s="1"/>
  <c r="AH66" i="2" s="1"/>
  <c r="AI67" i="2" s="1"/>
  <c r="AJ68" i="2" s="1"/>
  <c r="AK69" i="2" s="1"/>
  <c r="AL70" i="2" s="1"/>
  <c r="AM71" i="2" s="1"/>
  <c r="AN72" i="2" s="1"/>
  <c r="AO73" i="2" s="1"/>
  <c r="AP74" i="2" s="1"/>
  <c r="AQ75" i="2" s="1"/>
  <c r="AR76" i="2" s="1"/>
  <c r="AS77" i="2" s="1"/>
  <c r="AT78" i="2" s="1"/>
  <c r="AU79" i="2" s="1"/>
  <c r="AV80" i="2" s="1"/>
  <c r="E57" i="2"/>
  <c r="F58" i="2" s="1"/>
  <c r="G59" i="2" s="1"/>
  <c r="H60" i="2" s="1"/>
  <c r="I61" i="2" s="1"/>
  <c r="J62" i="2" s="1"/>
  <c r="K63" i="2" s="1"/>
  <c r="L64" i="2" s="1"/>
  <c r="H57" i="2"/>
  <c r="I58" i="2" s="1"/>
  <c r="J59" i="2" s="1"/>
  <c r="K60" i="2" s="1"/>
  <c r="L61" i="2" s="1"/>
  <c r="M62" i="2" s="1"/>
  <c r="N63" i="2" s="1"/>
  <c r="O64" i="2" s="1"/>
  <c r="P65" i="2" s="1"/>
  <c r="Q66" i="2" s="1"/>
  <c r="R67" i="2" s="1"/>
  <c r="S68" i="2" s="1"/>
  <c r="T69" i="2" s="1"/>
  <c r="U70" i="2" s="1"/>
  <c r="V71" i="2" s="1"/>
  <c r="W72" i="2" s="1"/>
  <c r="X73" i="2" s="1"/>
  <c r="Y74" i="2" s="1"/>
  <c r="Z75" i="2" s="1"/>
  <c r="AA76" i="2" s="1"/>
  <c r="AB77" i="2" s="1"/>
  <c r="AC78" i="2" s="1"/>
  <c r="AD79" i="2" s="1"/>
  <c r="AE80" i="2" s="1"/>
  <c r="AF81" i="2" s="1"/>
  <c r="AG82" i="2" s="1"/>
  <c r="AH83" i="2" s="1"/>
  <c r="AI84" i="2" s="1"/>
  <c r="AJ85" i="2" s="1"/>
  <c r="AK86" i="2" s="1"/>
  <c r="AL87" i="2" s="1"/>
  <c r="AM88" i="2" s="1"/>
  <c r="AN89" i="2" s="1"/>
  <c r="AO90" i="2" s="1"/>
  <c r="AP91" i="2" s="1"/>
  <c r="AQ92" i="2" s="1"/>
  <c r="AR93" i="2" s="1"/>
  <c r="AS94" i="2" s="1"/>
  <c r="AT95" i="2" s="1"/>
  <c r="AU96" i="2" s="1"/>
  <c r="AV97" i="2" s="1"/>
  <c r="I57" i="2"/>
  <c r="J58" i="2" s="1"/>
  <c r="K59" i="2" s="1"/>
  <c r="L60" i="2" s="1"/>
  <c r="M61" i="2" s="1"/>
  <c r="N62" i="2" s="1"/>
  <c r="O63" i="2" s="1"/>
  <c r="P64" i="2" s="1"/>
  <c r="Q65" i="2" s="1"/>
  <c r="R66" i="2" s="1"/>
  <c r="S67" i="2" s="1"/>
  <c r="T68" i="2" s="1"/>
  <c r="U69" i="2" s="1"/>
  <c r="V70" i="2" s="1"/>
  <c r="W71" i="2" s="1"/>
  <c r="X72" i="2" s="1"/>
  <c r="Y73" i="2" s="1"/>
  <c r="Z74" i="2" s="1"/>
  <c r="AA75" i="2" s="1"/>
  <c r="AB76" i="2" s="1"/>
  <c r="AC77" i="2" s="1"/>
  <c r="AD78" i="2" s="1"/>
  <c r="AE79" i="2" s="1"/>
  <c r="AF80" i="2" s="1"/>
  <c r="AG81" i="2" s="1"/>
  <c r="AH82" i="2" s="1"/>
  <c r="AI83" i="2" s="1"/>
  <c r="AJ84" i="2" s="1"/>
  <c r="AK85" i="2" s="1"/>
  <c r="AL86" i="2" s="1"/>
  <c r="AM87" i="2" s="1"/>
  <c r="AN88" i="2" s="1"/>
  <c r="AO89" i="2" s="1"/>
  <c r="AP90" i="2" s="1"/>
  <c r="AQ91" i="2" s="1"/>
  <c r="AR92" i="2" s="1"/>
  <c r="AS93" i="2" s="1"/>
  <c r="AT94" i="2" s="1"/>
  <c r="AU95" i="2" s="1"/>
  <c r="AV96" i="2" s="1"/>
  <c r="AG57" i="2"/>
  <c r="AH58" i="2" s="1"/>
  <c r="AI59" i="2" s="1"/>
  <c r="AJ60" i="2" s="1"/>
  <c r="AK61" i="2" s="1"/>
  <c r="AL62" i="2" s="1"/>
  <c r="AM63" i="2" s="1"/>
  <c r="AN64" i="2" s="1"/>
  <c r="AO65" i="2" s="1"/>
  <c r="AP66" i="2" s="1"/>
  <c r="AQ67" i="2" s="1"/>
  <c r="AR68" i="2" s="1"/>
  <c r="AS69" i="2" s="1"/>
  <c r="AT70" i="2" s="1"/>
  <c r="AU71" i="2" s="1"/>
  <c r="AV72" i="2" s="1"/>
  <c r="E58" i="2"/>
  <c r="G58" i="2"/>
  <c r="K58" i="2"/>
  <c r="L59" i="2" s="1"/>
  <c r="M60" i="2" s="1"/>
  <c r="N61" i="2" s="1"/>
  <c r="W58" i="2"/>
  <c r="X59" i="2" s="1"/>
  <c r="Y60" i="2" s="1"/>
  <c r="Z61" i="2" s="1"/>
  <c r="AA62" i="2" s="1"/>
  <c r="AB63" i="2" s="1"/>
  <c r="AC64" i="2" s="1"/>
  <c r="AD65" i="2" s="1"/>
  <c r="AE66" i="2" s="1"/>
  <c r="AF67" i="2" s="1"/>
  <c r="AG68" i="2" s="1"/>
  <c r="AH69" i="2" s="1"/>
  <c r="AI70" i="2" s="1"/>
  <c r="AJ71" i="2" s="1"/>
  <c r="AK72" i="2" s="1"/>
  <c r="AL73" i="2" s="1"/>
  <c r="AM74" i="2" s="1"/>
  <c r="AN75" i="2" s="1"/>
  <c r="AO76" i="2" s="1"/>
  <c r="AP77" i="2" s="1"/>
  <c r="AQ78" i="2" s="1"/>
  <c r="AR79" i="2" s="1"/>
  <c r="AS80" i="2" s="1"/>
  <c r="AT81" i="2" s="1"/>
  <c r="AU82" i="2" s="1"/>
  <c r="AV83" i="2" s="1"/>
  <c r="X58" i="2"/>
  <c r="Y59" i="2" s="1"/>
  <c r="Z60" i="2" s="1"/>
  <c r="AA61" i="2" s="1"/>
  <c r="AB62" i="2" s="1"/>
  <c r="AC63" i="2" s="1"/>
  <c r="AD64" i="2" s="1"/>
  <c r="AE65" i="2" s="1"/>
  <c r="AF66" i="2" s="1"/>
  <c r="AG67" i="2" s="1"/>
  <c r="AH68" i="2" s="1"/>
  <c r="AI69" i="2" s="1"/>
  <c r="AJ70" i="2" s="1"/>
  <c r="AK71" i="2" s="1"/>
  <c r="AL72" i="2" s="1"/>
  <c r="AM73" i="2" s="1"/>
  <c r="AN74" i="2" s="1"/>
  <c r="AO75" i="2" s="1"/>
  <c r="AP76" i="2" s="1"/>
  <c r="AQ77" i="2" s="1"/>
  <c r="AR78" i="2" s="1"/>
  <c r="AS79" i="2" s="1"/>
  <c r="AT80" i="2" s="1"/>
  <c r="AU81" i="2" s="1"/>
  <c r="AV82" i="2" s="1"/>
  <c r="E59" i="2"/>
  <c r="F60" i="2" s="1"/>
  <c r="F59" i="2"/>
  <c r="G60" i="2" s="1"/>
  <c r="H59" i="2"/>
  <c r="E60" i="2"/>
  <c r="F61" i="2" s="1"/>
  <c r="G62" i="2" s="1"/>
  <c r="H63" i="2" s="1"/>
  <c r="I64" i="2" s="1"/>
  <c r="J65" i="2" s="1"/>
  <c r="K66" i="2" s="1"/>
  <c r="L67" i="2" s="1"/>
  <c r="M68" i="2" s="1"/>
  <c r="N69" i="2" s="1"/>
  <c r="O70" i="2" s="1"/>
  <c r="P71" i="2" s="1"/>
  <c r="Q72" i="2" s="1"/>
  <c r="R73" i="2" s="1"/>
  <c r="S74" i="2" s="1"/>
  <c r="T75" i="2" s="1"/>
  <c r="U76" i="2" s="1"/>
  <c r="V77" i="2" s="1"/>
  <c r="W78" i="2" s="1"/>
  <c r="X79" i="2" s="1"/>
  <c r="Y80" i="2" s="1"/>
  <c r="Z81" i="2" s="1"/>
  <c r="AA82" i="2" s="1"/>
  <c r="AB83" i="2" s="1"/>
  <c r="AC84" i="2" s="1"/>
  <c r="AD85" i="2" s="1"/>
  <c r="AE86" i="2" s="1"/>
  <c r="AF87" i="2" s="1"/>
  <c r="AG88" i="2" s="1"/>
  <c r="AH89" i="2" s="1"/>
  <c r="AI90" i="2" s="1"/>
  <c r="AJ91" i="2" s="1"/>
  <c r="AK92" i="2" s="1"/>
  <c r="AL93" i="2" s="1"/>
  <c r="AM94" i="2" s="1"/>
  <c r="AN95" i="2" s="1"/>
  <c r="AO96" i="2" s="1"/>
  <c r="AP97" i="2" s="1"/>
  <c r="AQ98" i="2" s="1"/>
  <c r="AR99" i="2" s="1"/>
  <c r="AS100" i="2" s="1"/>
  <c r="AT101" i="2" s="1"/>
  <c r="AU102" i="2" s="1"/>
  <c r="I60" i="2"/>
  <c r="E61" i="2"/>
  <c r="G61" i="2"/>
  <c r="H62" i="2" s="1"/>
  <c r="H61" i="2"/>
  <c r="I62" i="2" s="1"/>
  <c r="J63" i="2" s="1"/>
  <c r="J61" i="2"/>
  <c r="K62" i="2" s="1"/>
  <c r="V61" i="2"/>
  <c r="W62" i="2" s="1"/>
  <c r="X63" i="2" s="1"/>
  <c r="Y64" i="2" s="1"/>
  <c r="AL61" i="2"/>
  <c r="AM62" i="2" s="1"/>
  <c r="AN63" i="2" s="1"/>
  <c r="AO64" i="2" s="1"/>
  <c r="AP65" i="2" s="1"/>
  <c r="AQ66" i="2" s="1"/>
  <c r="AR67" i="2" s="1"/>
  <c r="AS68" i="2" s="1"/>
  <c r="AT69" i="2" s="1"/>
  <c r="AU70" i="2" s="1"/>
  <c r="AV71" i="2" s="1"/>
  <c r="E62" i="2"/>
  <c r="F62" i="2"/>
  <c r="O62" i="2"/>
  <c r="P63" i="2" s="1"/>
  <c r="Q64" i="2" s="1"/>
  <c r="R65" i="2" s="1"/>
  <c r="S66" i="2" s="1"/>
  <c r="T67" i="2" s="1"/>
  <c r="U68" i="2" s="1"/>
  <c r="V69" i="2" s="1"/>
  <c r="W70" i="2" s="1"/>
  <c r="X71" i="2" s="1"/>
  <c r="Y72" i="2" s="1"/>
  <c r="Z73" i="2" s="1"/>
  <c r="AA74" i="2" s="1"/>
  <c r="AB75" i="2" s="1"/>
  <c r="AC76" i="2" s="1"/>
  <c r="AD77" i="2" s="1"/>
  <c r="AE78" i="2" s="1"/>
  <c r="AF79" i="2" s="1"/>
  <c r="AG80" i="2" s="1"/>
  <c r="AH81" i="2" s="1"/>
  <c r="AI82" i="2" s="1"/>
  <c r="AJ83" i="2" s="1"/>
  <c r="AK84" i="2" s="1"/>
  <c r="AL85" i="2" s="1"/>
  <c r="AM86" i="2" s="1"/>
  <c r="AN87" i="2" s="1"/>
  <c r="AO88" i="2" s="1"/>
  <c r="AP89" i="2" s="1"/>
  <c r="AQ90" i="2" s="1"/>
  <c r="AR91" i="2" s="1"/>
  <c r="AS92" i="2" s="1"/>
  <c r="AT93" i="2" s="1"/>
  <c r="AU94" i="2" s="1"/>
  <c r="AV95" i="2" s="1"/>
  <c r="P62" i="2"/>
  <c r="Q63" i="2" s="1"/>
  <c r="R64" i="2" s="1"/>
  <c r="S65" i="2" s="1"/>
  <c r="T66" i="2" s="1"/>
  <c r="U67" i="2" s="1"/>
  <c r="V68" i="2" s="1"/>
  <c r="W69" i="2" s="1"/>
  <c r="X70" i="2" s="1"/>
  <c r="Y71" i="2" s="1"/>
  <c r="Z72" i="2" s="1"/>
  <c r="AA73" i="2" s="1"/>
  <c r="AB74" i="2" s="1"/>
  <c r="AC75" i="2" s="1"/>
  <c r="AD76" i="2" s="1"/>
  <c r="AE77" i="2" s="1"/>
  <c r="AF78" i="2" s="1"/>
  <c r="AG79" i="2" s="1"/>
  <c r="AH80" i="2" s="1"/>
  <c r="AI81" i="2" s="1"/>
  <c r="AJ82" i="2" s="1"/>
  <c r="AK83" i="2" s="1"/>
  <c r="AL84" i="2" s="1"/>
  <c r="AM85" i="2" s="1"/>
  <c r="AN86" i="2" s="1"/>
  <c r="AO87" i="2" s="1"/>
  <c r="AP88" i="2" s="1"/>
  <c r="AQ89" i="2" s="1"/>
  <c r="AR90" i="2" s="1"/>
  <c r="AS91" i="2" s="1"/>
  <c r="AT92" i="2" s="1"/>
  <c r="AU93" i="2" s="1"/>
  <c r="AV94" i="2" s="1"/>
  <c r="T62" i="2"/>
  <c r="U63" i="2" s="1"/>
  <c r="V64" i="2" s="1"/>
  <c r="W65" i="2" s="1"/>
  <c r="AI62" i="2"/>
  <c r="AJ63" i="2" s="1"/>
  <c r="AK64" i="2" s="1"/>
  <c r="AL65" i="2" s="1"/>
  <c r="AM66" i="2" s="1"/>
  <c r="AN67" i="2" s="1"/>
  <c r="AO68" i="2" s="1"/>
  <c r="AP69" i="2" s="1"/>
  <c r="AQ70" i="2" s="1"/>
  <c r="AR71" i="2" s="1"/>
  <c r="AS72" i="2" s="1"/>
  <c r="AT73" i="2" s="1"/>
  <c r="AU74" i="2" s="1"/>
  <c r="AV75" i="2" s="1"/>
  <c r="E63" i="2"/>
  <c r="F64" i="2" s="1"/>
  <c r="F63" i="2"/>
  <c r="G63" i="2"/>
  <c r="I63" i="2"/>
  <c r="L63" i="2"/>
  <c r="M64" i="2" s="1"/>
  <c r="N65" i="2" s="1"/>
  <c r="O66" i="2" s="1"/>
  <c r="E64" i="2"/>
  <c r="G64" i="2"/>
  <c r="H64" i="2"/>
  <c r="I65" i="2" s="1"/>
  <c r="J66" i="2" s="1"/>
  <c r="K67" i="2" s="1"/>
  <c r="L68" i="2" s="1"/>
  <c r="M69" i="2" s="1"/>
  <c r="N70" i="2" s="1"/>
  <c r="O71" i="2" s="1"/>
  <c r="P72" i="2" s="1"/>
  <c r="Q73" i="2" s="1"/>
  <c r="R74" i="2" s="1"/>
  <c r="S75" i="2" s="1"/>
  <c r="T76" i="2" s="1"/>
  <c r="U77" i="2" s="1"/>
  <c r="V78" i="2" s="1"/>
  <c r="W79" i="2" s="1"/>
  <c r="X80" i="2" s="1"/>
  <c r="Y81" i="2" s="1"/>
  <c r="Z82" i="2" s="1"/>
  <c r="AA83" i="2" s="1"/>
  <c r="AB84" i="2" s="1"/>
  <c r="AC85" i="2" s="1"/>
  <c r="AD86" i="2" s="1"/>
  <c r="AE87" i="2" s="1"/>
  <c r="AF88" i="2" s="1"/>
  <c r="AG89" i="2" s="1"/>
  <c r="AH90" i="2" s="1"/>
  <c r="AI91" i="2" s="1"/>
  <c r="AJ92" i="2" s="1"/>
  <c r="AK93" i="2" s="1"/>
  <c r="AL94" i="2" s="1"/>
  <c r="AM95" i="2" s="1"/>
  <c r="AN96" i="2" s="1"/>
  <c r="AO97" i="2" s="1"/>
  <c r="AP98" i="2" s="1"/>
  <c r="AQ99" i="2" s="1"/>
  <c r="AR100" i="2" s="1"/>
  <c r="AS101" i="2" s="1"/>
  <c r="AT102" i="2" s="1"/>
  <c r="J64" i="2"/>
  <c r="K65" i="2" s="1"/>
  <c r="L66" i="2" s="1"/>
  <c r="M67" i="2" s="1"/>
  <c r="N68" i="2" s="1"/>
  <c r="O69" i="2" s="1"/>
  <c r="P70" i="2" s="1"/>
  <c r="Q71" i="2" s="1"/>
  <c r="R72" i="2" s="1"/>
  <c r="S73" i="2" s="1"/>
  <c r="T74" i="2" s="1"/>
  <c r="U75" i="2" s="1"/>
  <c r="V76" i="2" s="1"/>
  <c r="W77" i="2" s="1"/>
  <c r="X78" i="2" s="1"/>
  <c r="Y79" i="2" s="1"/>
  <c r="Z80" i="2" s="1"/>
  <c r="AA81" i="2" s="1"/>
  <c r="AB82" i="2" s="1"/>
  <c r="AC83" i="2" s="1"/>
  <c r="AD84" i="2" s="1"/>
  <c r="AE85" i="2" s="1"/>
  <c r="AF86" i="2" s="1"/>
  <c r="AG87" i="2" s="1"/>
  <c r="AH88" i="2" s="1"/>
  <c r="AI89" i="2" s="1"/>
  <c r="AJ90" i="2" s="1"/>
  <c r="AK91" i="2" s="1"/>
  <c r="AL92" i="2" s="1"/>
  <c r="AM93" i="2" s="1"/>
  <c r="AN94" i="2" s="1"/>
  <c r="AO95" i="2" s="1"/>
  <c r="AP96" i="2" s="1"/>
  <c r="AQ97" i="2" s="1"/>
  <c r="AR98" i="2" s="1"/>
  <c r="AS99" i="2" s="1"/>
  <c r="AT100" i="2" s="1"/>
  <c r="AU101" i="2" s="1"/>
  <c r="AV102" i="2" s="1"/>
  <c r="K64" i="2"/>
  <c r="L65" i="2" s="1"/>
  <c r="M66" i="2" s="1"/>
  <c r="N67" i="2" s="1"/>
  <c r="O68" i="2" s="1"/>
  <c r="P69" i="2" s="1"/>
  <c r="Q70" i="2" s="1"/>
  <c r="R71" i="2" s="1"/>
  <c r="S72" i="2" s="1"/>
  <c r="T73" i="2" s="1"/>
  <c r="U74" i="2" s="1"/>
  <c r="V75" i="2" s="1"/>
  <c r="W76" i="2" s="1"/>
  <c r="X77" i="2" s="1"/>
  <c r="Y78" i="2" s="1"/>
  <c r="Z79" i="2" s="1"/>
  <c r="AA80" i="2" s="1"/>
  <c r="AB81" i="2" s="1"/>
  <c r="AC82" i="2" s="1"/>
  <c r="AD83" i="2" s="1"/>
  <c r="AE84" i="2" s="1"/>
  <c r="AF85" i="2" s="1"/>
  <c r="AG86" i="2" s="1"/>
  <c r="AH87" i="2" s="1"/>
  <c r="AI88" i="2" s="1"/>
  <c r="AJ89" i="2" s="1"/>
  <c r="AK90" i="2" s="1"/>
  <c r="AL91" i="2" s="1"/>
  <c r="AM92" i="2" s="1"/>
  <c r="AN93" i="2" s="1"/>
  <c r="AO94" i="2" s="1"/>
  <c r="AP95" i="2" s="1"/>
  <c r="AQ96" i="2" s="1"/>
  <c r="AR97" i="2" s="1"/>
  <c r="AS98" i="2" s="1"/>
  <c r="AT99" i="2" s="1"/>
  <c r="AU100" i="2" s="1"/>
  <c r="AV101" i="2" s="1"/>
  <c r="E65" i="2"/>
  <c r="F65" i="2"/>
  <c r="G66" i="2" s="1"/>
  <c r="H67" i="2" s="1"/>
  <c r="I68" i="2" s="1"/>
  <c r="G65" i="2"/>
  <c r="H66" i="2" s="1"/>
  <c r="I67" i="2" s="1"/>
  <c r="J68" i="2" s="1"/>
  <c r="K69" i="2" s="1"/>
  <c r="L70" i="2" s="1"/>
  <c r="M71" i="2" s="1"/>
  <c r="N72" i="2" s="1"/>
  <c r="O73" i="2" s="1"/>
  <c r="P74" i="2" s="1"/>
  <c r="Q75" i="2" s="1"/>
  <c r="R76" i="2" s="1"/>
  <c r="S77" i="2" s="1"/>
  <c r="T78" i="2" s="1"/>
  <c r="U79" i="2" s="1"/>
  <c r="V80" i="2" s="1"/>
  <c r="W81" i="2" s="1"/>
  <c r="X82" i="2" s="1"/>
  <c r="Y83" i="2" s="1"/>
  <c r="Z84" i="2" s="1"/>
  <c r="AA85" i="2" s="1"/>
  <c r="AB86" i="2" s="1"/>
  <c r="AC87" i="2" s="1"/>
  <c r="AD88" i="2" s="1"/>
  <c r="AE89" i="2" s="1"/>
  <c r="AF90" i="2" s="1"/>
  <c r="AG91" i="2" s="1"/>
  <c r="AH92" i="2" s="1"/>
  <c r="AI93" i="2" s="1"/>
  <c r="AJ94" i="2" s="1"/>
  <c r="AK95" i="2" s="1"/>
  <c r="AL96" i="2" s="1"/>
  <c r="AM97" i="2" s="1"/>
  <c r="AN98" i="2" s="1"/>
  <c r="AO99" i="2" s="1"/>
  <c r="AP100" i="2" s="1"/>
  <c r="AQ101" i="2" s="1"/>
  <c r="AR102" i="2" s="1"/>
  <c r="H65" i="2"/>
  <c r="I66" i="2" s="1"/>
  <c r="J67" i="2" s="1"/>
  <c r="K68" i="2" s="1"/>
  <c r="L69" i="2" s="1"/>
  <c r="M70" i="2" s="1"/>
  <c r="N71" i="2" s="1"/>
  <c r="O72" i="2" s="1"/>
  <c r="P73" i="2" s="1"/>
  <c r="Q74" i="2" s="1"/>
  <c r="R75" i="2" s="1"/>
  <c r="S76" i="2" s="1"/>
  <c r="T77" i="2" s="1"/>
  <c r="U78" i="2" s="1"/>
  <c r="V79" i="2" s="1"/>
  <c r="W80" i="2" s="1"/>
  <c r="X81" i="2" s="1"/>
  <c r="Y82" i="2" s="1"/>
  <c r="Z83" i="2" s="1"/>
  <c r="AA84" i="2" s="1"/>
  <c r="AB85" i="2" s="1"/>
  <c r="AC86" i="2" s="1"/>
  <c r="AD87" i="2" s="1"/>
  <c r="AE88" i="2" s="1"/>
  <c r="AF89" i="2" s="1"/>
  <c r="AG90" i="2" s="1"/>
  <c r="AH91" i="2" s="1"/>
  <c r="AI92" i="2" s="1"/>
  <c r="AJ93" i="2" s="1"/>
  <c r="AK94" i="2" s="1"/>
  <c r="AL95" i="2" s="1"/>
  <c r="AM96" i="2" s="1"/>
  <c r="AN97" i="2" s="1"/>
  <c r="AO98" i="2" s="1"/>
  <c r="AP99" i="2" s="1"/>
  <c r="AQ100" i="2" s="1"/>
  <c r="AR101" i="2" s="1"/>
  <c r="AS102" i="2" s="1"/>
  <c r="M65" i="2"/>
  <c r="N66" i="2" s="1"/>
  <c r="O67" i="2" s="1"/>
  <c r="Z65" i="2"/>
  <c r="AK65" i="2"/>
  <c r="AL66" i="2" s="1"/>
  <c r="AM67" i="2" s="1"/>
  <c r="AN68" i="2" s="1"/>
  <c r="E66" i="2"/>
  <c r="F67" i="2" s="1"/>
  <c r="G68" i="2" s="1"/>
  <c r="F66" i="2"/>
  <c r="G67" i="2" s="1"/>
  <c r="H68" i="2" s="1"/>
  <c r="I69" i="2" s="1"/>
  <c r="J70" i="2" s="1"/>
  <c r="K71" i="2" s="1"/>
  <c r="L72" i="2" s="1"/>
  <c r="M73" i="2" s="1"/>
  <c r="N74" i="2" s="1"/>
  <c r="O75" i="2" s="1"/>
  <c r="P76" i="2" s="1"/>
  <c r="Q77" i="2" s="1"/>
  <c r="R78" i="2" s="1"/>
  <c r="S79" i="2" s="1"/>
  <c r="T80" i="2" s="1"/>
  <c r="U81" i="2" s="1"/>
  <c r="V82" i="2" s="1"/>
  <c r="W83" i="2" s="1"/>
  <c r="X84" i="2" s="1"/>
  <c r="Y85" i="2" s="1"/>
  <c r="Z86" i="2" s="1"/>
  <c r="AA87" i="2" s="1"/>
  <c r="AB88" i="2" s="1"/>
  <c r="AC89" i="2" s="1"/>
  <c r="AD90" i="2" s="1"/>
  <c r="AE91" i="2" s="1"/>
  <c r="AF92" i="2" s="1"/>
  <c r="AG93" i="2" s="1"/>
  <c r="AH94" i="2" s="1"/>
  <c r="AI95" i="2" s="1"/>
  <c r="AJ96" i="2" s="1"/>
  <c r="AK97" i="2" s="1"/>
  <c r="AL98" i="2" s="1"/>
  <c r="AM99" i="2" s="1"/>
  <c r="AN100" i="2" s="1"/>
  <c r="AO101" i="2" s="1"/>
  <c r="AP102" i="2" s="1"/>
  <c r="X66" i="2"/>
  <c r="Y67" i="2" s="1"/>
  <c r="Z68" i="2" s="1"/>
  <c r="AA69" i="2" s="1"/>
  <c r="AA66" i="2"/>
  <c r="AB67" i="2" s="1"/>
  <c r="AC68" i="2" s="1"/>
  <c r="AD69" i="2" s="1"/>
  <c r="AE70" i="2" s="1"/>
  <c r="AF71" i="2" s="1"/>
  <c r="AG72" i="2" s="1"/>
  <c r="AH73" i="2" s="1"/>
  <c r="AI74" i="2" s="1"/>
  <c r="AJ75" i="2" s="1"/>
  <c r="AK76" i="2" s="1"/>
  <c r="AL77" i="2" s="1"/>
  <c r="AM78" i="2" s="1"/>
  <c r="AN79" i="2" s="1"/>
  <c r="AO80" i="2" s="1"/>
  <c r="AP81" i="2" s="1"/>
  <c r="AQ82" i="2" s="1"/>
  <c r="AR83" i="2" s="1"/>
  <c r="AS84" i="2" s="1"/>
  <c r="AT85" i="2" s="1"/>
  <c r="AU86" i="2" s="1"/>
  <c r="AV87" i="2" s="1"/>
  <c r="E67" i="2"/>
  <c r="P67" i="2"/>
  <c r="E68" i="2"/>
  <c r="F68" i="2"/>
  <c r="P68" i="2"/>
  <c r="Q69" i="2" s="1"/>
  <c r="R70" i="2" s="1"/>
  <c r="S71" i="2" s="1"/>
  <c r="T72" i="2" s="1"/>
  <c r="U73" i="2" s="1"/>
  <c r="V74" i="2" s="1"/>
  <c r="W75" i="2" s="1"/>
  <c r="X76" i="2" s="1"/>
  <c r="Y77" i="2" s="1"/>
  <c r="Z78" i="2" s="1"/>
  <c r="AA79" i="2" s="1"/>
  <c r="AB80" i="2" s="1"/>
  <c r="AC81" i="2" s="1"/>
  <c r="AD82" i="2" s="1"/>
  <c r="AE83" i="2" s="1"/>
  <c r="AF84" i="2" s="1"/>
  <c r="AG85" i="2" s="1"/>
  <c r="AH86" i="2" s="1"/>
  <c r="AI87" i="2" s="1"/>
  <c r="AJ88" i="2" s="1"/>
  <c r="AK89" i="2" s="1"/>
  <c r="AL90" i="2" s="1"/>
  <c r="AM91" i="2" s="1"/>
  <c r="AN92" i="2" s="1"/>
  <c r="AO93" i="2" s="1"/>
  <c r="AP94" i="2" s="1"/>
  <c r="AQ95" i="2" s="1"/>
  <c r="AR96" i="2" s="1"/>
  <c r="AS97" i="2" s="1"/>
  <c r="AT98" i="2" s="1"/>
  <c r="AU99" i="2" s="1"/>
  <c r="AV100" i="2" s="1"/>
  <c r="Q68" i="2"/>
  <c r="R69" i="2" s="1"/>
  <c r="S70" i="2" s="1"/>
  <c r="T71" i="2" s="1"/>
  <c r="U72" i="2" s="1"/>
  <c r="V73" i="2" s="1"/>
  <c r="W74" i="2" s="1"/>
  <c r="X75" i="2" s="1"/>
  <c r="Y76" i="2" s="1"/>
  <c r="Z77" i="2" s="1"/>
  <c r="AA78" i="2" s="1"/>
  <c r="AB79" i="2" s="1"/>
  <c r="AC80" i="2" s="1"/>
  <c r="AD81" i="2" s="1"/>
  <c r="AE82" i="2" s="1"/>
  <c r="AF83" i="2" s="1"/>
  <c r="AG84" i="2" s="1"/>
  <c r="AH85" i="2" s="1"/>
  <c r="AI86" i="2" s="1"/>
  <c r="AJ87" i="2" s="1"/>
  <c r="AK88" i="2" s="1"/>
  <c r="AL89" i="2" s="1"/>
  <c r="AM90" i="2" s="1"/>
  <c r="AN91" i="2" s="1"/>
  <c r="AO92" i="2" s="1"/>
  <c r="AP93" i="2" s="1"/>
  <c r="AQ94" i="2" s="1"/>
  <c r="AR95" i="2" s="1"/>
  <c r="AS96" i="2" s="1"/>
  <c r="AT97" i="2" s="1"/>
  <c r="AU98" i="2" s="1"/>
  <c r="AV99" i="2" s="1"/>
  <c r="R68" i="2"/>
  <c r="S69" i="2" s="1"/>
  <c r="T70" i="2" s="1"/>
  <c r="U71" i="2" s="1"/>
  <c r="V72" i="2" s="1"/>
  <c r="W73" i="2" s="1"/>
  <c r="X74" i="2" s="1"/>
  <c r="Y75" i="2" s="1"/>
  <c r="Z76" i="2" s="1"/>
  <c r="AA77" i="2" s="1"/>
  <c r="AB78" i="2" s="1"/>
  <c r="AC79" i="2" s="1"/>
  <c r="AD80" i="2" s="1"/>
  <c r="AE81" i="2" s="1"/>
  <c r="AF82" i="2" s="1"/>
  <c r="AG83" i="2" s="1"/>
  <c r="AH84" i="2" s="1"/>
  <c r="AI85" i="2" s="1"/>
  <c r="AJ86" i="2" s="1"/>
  <c r="AK87" i="2" s="1"/>
  <c r="AL88" i="2" s="1"/>
  <c r="AM89" i="2" s="1"/>
  <c r="AN90" i="2" s="1"/>
  <c r="AO91" i="2" s="1"/>
  <c r="AP92" i="2" s="1"/>
  <c r="AQ93" i="2" s="1"/>
  <c r="AR94" i="2" s="1"/>
  <c r="AS95" i="2" s="1"/>
  <c r="AT96" i="2" s="1"/>
  <c r="AU97" i="2" s="1"/>
  <c r="AV98" i="2" s="1"/>
  <c r="E69" i="2"/>
  <c r="F70" i="2" s="1"/>
  <c r="G71" i="2" s="1"/>
  <c r="H72" i="2" s="1"/>
  <c r="F69" i="2"/>
  <c r="G70" i="2" s="1"/>
  <c r="H71" i="2" s="1"/>
  <c r="I72" i="2" s="1"/>
  <c r="J73" i="2" s="1"/>
  <c r="G69" i="2"/>
  <c r="H70" i="2" s="1"/>
  <c r="I71" i="2" s="1"/>
  <c r="J72" i="2" s="1"/>
  <c r="K73" i="2" s="1"/>
  <c r="H69" i="2"/>
  <c r="I70" i="2" s="1"/>
  <c r="J71" i="2" s="1"/>
  <c r="K72" i="2" s="1"/>
  <c r="L73" i="2" s="1"/>
  <c r="M74" i="2" s="1"/>
  <c r="N75" i="2" s="1"/>
  <c r="J69" i="2"/>
  <c r="K70" i="2" s="1"/>
  <c r="L71" i="2" s="1"/>
  <c r="M72" i="2" s="1"/>
  <c r="N73" i="2" s="1"/>
  <c r="O74" i="2" s="1"/>
  <c r="P75" i="2" s="1"/>
  <c r="AO69" i="2"/>
  <c r="AP70" i="2" s="1"/>
  <c r="AQ71" i="2" s="1"/>
  <c r="AR72" i="2" s="1"/>
  <c r="AS73" i="2" s="1"/>
  <c r="AT74" i="2" s="1"/>
  <c r="AU75" i="2" s="1"/>
  <c r="AV76" i="2" s="1"/>
  <c r="AQ69" i="2"/>
  <c r="AR70" i="2" s="1"/>
  <c r="AS71" i="2" s="1"/>
  <c r="AT72" i="2" s="1"/>
  <c r="AU73" i="2" s="1"/>
  <c r="AV74" i="2" s="1"/>
  <c r="E70" i="2"/>
  <c r="AB70" i="2"/>
  <c r="AC71" i="2" s="1"/>
  <c r="AD72" i="2" s="1"/>
  <c r="AE73" i="2" s="1"/>
  <c r="AF74" i="2" s="1"/>
  <c r="AG75" i="2" s="1"/>
  <c r="AH76" i="2" s="1"/>
  <c r="AI77" i="2" s="1"/>
  <c r="AJ78" i="2" s="1"/>
  <c r="AK79" i="2" s="1"/>
  <c r="AL80" i="2" s="1"/>
  <c r="AM81" i="2" s="1"/>
  <c r="AN82" i="2" s="1"/>
  <c r="AO83" i="2" s="1"/>
  <c r="AP84" i="2" s="1"/>
  <c r="AQ85" i="2" s="1"/>
  <c r="AR86" i="2" s="1"/>
  <c r="AS87" i="2" s="1"/>
  <c r="AT88" i="2" s="1"/>
  <c r="AU89" i="2" s="1"/>
  <c r="AV90" i="2" s="1"/>
  <c r="E71" i="2"/>
  <c r="F71" i="2"/>
  <c r="E72" i="2"/>
  <c r="F73" i="2" s="1"/>
  <c r="F72" i="2"/>
  <c r="G72" i="2"/>
  <c r="E73" i="2"/>
  <c r="G73" i="2"/>
  <c r="H74" i="2" s="1"/>
  <c r="H73" i="2"/>
  <c r="I74" i="2" s="1"/>
  <c r="J75" i="2" s="1"/>
  <c r="K76" i="2" s="1"/>
  <c r="L77" i="2" s="1"/>
  <c r="M78" i="2" s="1"/>
  <c r="N79" i="2" s="1"/>
  <c r="O80" i="2" s="1"/>
  <c r="P81" i="2" s="1"/>
  <c r="Q82" i="2" s="1"/>
  <c r="R83" i="2" s="1"/>
  <c r="S84" i="2" s="1"/>
  <c r="T85" i="2" s="1"/>
  <c r="U86" i="2" s="1"/>
  <c r="V87" i="2" s="1"/>
  <c r="W88" i="2" s="1"/>
  <c r="X89" i="2" s="1"/>
  <c r="Y90" i="2" s="1"/>
  <c r="Z91" i="2" s="1"/>
  <c r="AA92" i="2" s="1"/>
  <c r="AB93" i="2" s="1"/>
  <c r="AC94" i="2" s="1"/>
  <c r="AD95" i="2" s="1"/>
  <c r="AE96" i="2" s="1"/>
  <c r="AF97" i="2" s="1"/>
  <c r="AG98" i="2" s="1"/>
  <c r="AH99" i="2" s="1"/>
  <c r="AI100" i="2" s="1"/>
  <c r="AJ101" i="2" s="1"/>
  <c r="AK102" i="2" s="1"/>
  <c r="I73" i="2"/>
  <c r="J74" i="2" s="1"/>
  <c r="E74" i="2"/>
  <c r="F75" i="2" s="1"/>
  <c r="G76" i="2" s="1"/>
  <c r="H77" i="2" s="1"/>
  <c r="I78" i="2" s="1"/>
  <c r="J79" i="2" s="1"/>
  <c r="K80" i="2" s="1"/>
  <c r="F74" i="2"/>
  <c r="G75" i="2" s="1"/>
  <c r="H76" i="2" s="1"/>
  <c r="I77" i="2" s="1"/>
  <c r="J78" i="2" s="1"/>
  <c r="K79" i="2" s="1"/>
  <c r="G74" i="2"/>
  <c r="H75" i="2" s="1"/>
  <c r="I76" i="2" s="1"/>
  <c r="J77" i="2" s="1"/>
  <c r="K78" i="2" s="1"/>
  <c r="L79" i="2" s="1"/>
  <c r="M80" i="2" s="1"/>
  <c r="N81" i="2" s="1"/>
  <c r="K74" i="2"/>
  <c r="L74" i="2"/>
  <c r="M75" i="2" s="1"/>
  <c r="N76" i="2" s="1"/>
  <c r="O77" i="2" s="1"/>
  <c r="P78" i="2" s="1"/>
  <c r="Q79" i="2" s="1"/>
  <c r="R80" i="2" s="1"/>
  <c r="S81" i="2" s="1"/>
  <c r="T82" i="2" s="1"/>
  <c r="U83" i="2" s="1"/>
  <c r="V84" i="2" s="1"/>
  <c r="W85" i="2" s="1"/>
  <c r="X86" i="2" s="1"/>
  <c r="Y87" i="2" s="1"/>
  <c r="Z88" i="2" s="1"/>
  <c r="AA89" i="2" s="1"/>
  <c r="AB90" i="2" s="1"/>
  <c r="AC91" i="2" s="1"/>
  <c r="AD92" i="2" s="1"/>
  <c r="AE93" i="2" s="1"/>
  <c r="AF94" i="2" s="1"/>
  <c r="AG95" i="2" s="1"/>
  <c r="AH96" i="2" s="1"/>
  <c r="AI97" i="2" s="1"/>
  <c r="AJ98" i="2" s="1"/>
  <c r="AK99" i="2" s="1"/>
  <c r="AL100" i="2" s="1"/>
  <c r="AM101" i="2" s="1"/>
  <c r="AN102" i="2" s="1"/>
  <c r="E75" i="2"/>
  <c r="F76" i="2" s="1"/>
  <c r="I75" i="2"/>
  <c r="J76" i="2" s="1"/>
  <c r="K77" i="2" s="1"/>
  <c r="L78" i="2" s="1"/>
  <c r="M79" i="2" s="1"/>
  <c r="N80" i="2" s="1"/>
  <c r="O81" i="2" s="1"/>
  <c r="K75" i="2"/>
  <c r="L76" i="2" s="1"/>
  <c r="M77" i="2" s="1"/>
  <c r="N78" i="2" s="1"/>
  <c r="O79" i="2" s="1"/>
  <c r="P80" i="2" s="1"/>
  <c r="Q81" i="2" s="1"/>
  <c r="R82" i="2" s="1"/>
  <c r="S83" i="2" s="1"/>
  <c r="T84" i="2" s="1"/>
  <c r="U85" i="2" s="1"/>
  <c r="V86" i="2" s="1"/>
  <c r="W87" i="2" s="1"/>
  <c r="X88" i="2" s="1"/>
  <c r="Y89" i="2" s="1"/>
  <c r="Z90" i="2" s="1"/>
  <c r="AA91" i="2" s="1"/>
  <c r="AB92" i="2" s="1"/>
  <c r="AC93" i="2" s="1"/>
  <c r="AD94" i="2" s="1"/>
  <c r="AE95" i="2" s="1"/>
  <c r="AF96" i="2" s="1"/>
  <c r="AG97" i="2" s="1"/>
  <c r="AH98" i="2" s="1"/>
  <c r="AI99" i="2" s="1"/>
  <c r="AJ100" i="2" s="1"/>
  <c r="AK101" i="2" s="1"/>
  <c r="AL102" i="2" s="1"/>
  <c r="L75" i="2"/>
  <c r="M76" i="2" s="1"/>
  <c r="N77" i="2" s="1"/>
  <c r="O78" i="2" s="1"/>
  <c r="P79" i="2" s="1"/>
  <c r="Q80" i="2" s="1"/>
  <c r="R81" i="2" s="1"/>
  <c r="S82" i="2" s="1"/>
  <c r="T83" i="2" s="1"/>
  <c r="U84" i="2" s="1"/>
  <c r="V85" i="2" s="1"/>
  <c r="W86" i="2" s="1"/>
  <c r="X87" i="2" s="1"/>
  <c r="Y88" i="2" s="1"/>
  <c r="Z89" i="2" s="1"/>
  <c r="AA90" i="2" s="1"/>
  <c r="AB91" i="2" s="1"/>
  <c r="AC92" i="2" s="1"/>
  <c r="AD93" i="2" s="1"/>
  <c r="AE94" i="2" s="1"/>
  <c r="AF95" i="2" s="1"/>
  <c r="AG96" i="2" s="1"/>
  <c r="AH97" i="2" s="1"/>
  <c r="AI98" i="2" s="1"/>
  <c r="AJ99" i="2" s="1"/>
  <c r="AK100" i="2" s="1"/>
  <c r="AL101" i="2" s="1"/>
  <c r="AM102" i="2" s="1"/>
  <c r="E76" i="2"/>
  <c r="O76" i="2"/>
  <c r="P77" i="2" s="1"/>
  <c r="Q78" i="2" s="1"/>
  <c r="R79" i="2" s="1"/>
  <c r="S80" i="2" s="1"/>
  <c r="T81" i="2" s="1"/>
  <c r="U82" i="2" s="1"/>
  <c r="V83" i="2" s="1"/>
  <c r="W84" i="2" s="1"/>
  <c r="X85" i="2" s="1"/>
  <c r="Y86" i="2" s="1"/>
  <c r="Z87" i="2" s="1"/>
  <c r="AA88" i="2" s="1"/>
  <c r="AB89" i="2" s="1"/>
  <c r="AC90" i="2" s="1"/>
  <c r="AD91" i="2" s="1"/>
  <c r="AE92" i="2" s="1"/>
  <c r="AF93" i="2" s="1"/>
  <c r="AG94" i="2" s="1"/>
  <c r="AH95" i="2" s="1"/>
  <c r="AI96" i="2" s="1"/>
  <c r="AJ97" i="2" s="1"/>
  <c r="AK98" i="2" s="1"/>
  <c r="AL99" i="2" s="1"/>
  <c r="AM100" i="2" s="1"/>
  <c r="AN101" i="2" s="1"/>
  <c r="AO102" i="2" s="1"/>
  <c r="Q76" i="2"/>
  <c r="R77" i="2" s="1"/>
  <c r="S78" i="2" s="1"/>
  <c r="T79" i="2" s="1"/>
  <c r="U80" i="2" s="1"/>
  <c r="V81" i="2" s="1"/>
  <c r="W82" i="2" s="1"/>
  <c r="X83" i="2" s="1"/>
  <c r="Y84" i="2" s="1"/>
  <c r="Z85" i="2" s="1"/>
  <c r="AA86" i="2" s="1"/>
  <c r="AB87" i="2" s="1"/>
  <c r="AC88" i="2" s="1"/>
  <c r="AD89" i="2" s="1"/>
  <c r="AE90" i="2" s="1"/>
  <c r="AF91" i="2" s="1"/>
  <c r="AG92" i="2" s="1"/>
  <c r="AH93" i="2" s="1"/>
  <c r="AI94" i="2" s="1"/>
  <c r="AJ95" i="2" s="1"/>
  <c r="AK96" i="2" s="1"/>
  <c r="AL97" i="2" s="1"/>
  <c r="AM98" i="2" s="1"/>
  <c r="AN99" i="2" s="1"/>
  <c r="AO100" i="2" s="1"/>
  <c r="AP101" i="2" s="1"/>
  <c r="AQ102" i="2" s="1"/>
  <c r="E77" i="2"/>
  <c r="F77" i="2"/>
  <c r="G78" i="2" s="1"/>
  <c r="G77" i="2"/>
  <c r="E78" i="2"/>
  <c r="F79" i="2" s="1"/>
  <c r="F78" i="2"/>
  <c r="H78" i="2"/>
  <c r="E79" i="2"/>
  <c r="G79" i="2"/>
  <c r="H80" i="2" s="1"/>
  <c r="I81" i="2" s="1"/>
  <c r="J82" i="2" s="1"/>
  <c r="K83" i="2" s="1"/>
  <c r="L84" i="2" s="1"/>
  <c r="M85" i="2" s="1"/>
  <c r="N86" i="2" s="1"/>
  <c r="O87" i="2" s="1"/>
  <c r="P88" i="2" s="1"/>
  <c r="Q89" i="2" s="1"/>
  <c r="H79" i="2"/>
  <c r="I80" i="2" s="1"/>
  <c r="I79" i="2"/>
  <c r="J80" i="2" s="1"/>
  <c r="E80" i="2"/>
  <c r="F81" i="2" s="1"/>
  <c r="G82" i="2" s="1"/>
  <c r="H83" i="2" s="1"/>
  <c r="I84" i="2" s="1"/>
  <c r="J85" i="2" s="1"/>
  <c r="F80" i="2"/>
  <c r="G81" i="2" s="1"/>
  <c r="H82" i="2" s="1"/>
  <c r="I83" i="2" s="1"/>
  <c r="J84" i="2" s="1"/>
  <c r="K85" i="2" s="1"/>
  <c r="L86" i="2" s="1"/>
  <c r="M87" i="2" s="1"/>
  <c r="N88" i="2" s="1"/>
  <c r="O89" i="2" s="1"/>
  <c r="P90" i="2" s="1"/>
  <c r="Q91" i="2" s="1"/>
  <c r="R92" i="2" s="1"/>
  <c r="S93" i="2" s="1"/>
  <c r="T94" i="2" s="1"/>
  <c r="U95" i="2" s="1"/>
  <c r="V96" i="2" s="1"/>
  <c r="W97" i="2" s="1"/>
  <c r="X98" i="2" s="1"/>
  <c r="Y99" i="2" s="1"/>
  <c r="Z100" i="2" s="1"/>
  <c r="AA101" i="2" s="1"/>
  <c r="AB102" i="2" s="1"/>
  <c r="G80" i="2"/>
  <c r="L80" i="2"/>
  <c r="M81" i="2" s="1"/>
  <c r="N82" i="2" s="1"/>
  <c r="O83" i="2" s="1"/>
  <c r="P84" i="2" s="1"/>
  <c r="Q85" i="2" s="1"/>
  <c r="E81" i="2"/>
  <c r="F82" i="2" s="1"/>
  <c r="H81" i="2"/>
  <c r="I82" i="2" s="1"/>
  <c r="J83" i="2" s="1"/>
  <c r="K84" i="2" s="1"/>
  <c r="L85" i="2" s="1"/>
  <c r="M86" i="2" s="1"/>
  <c r="N87" i="2" s="1"/>
  <c r="O88" i="2" s="1"/>
  <c r="J81" i="2"/>
  <c r="K82" i="2" s="1"/>
  <c r="L83" i="2" s="1"/>
  <c r="M84" i="2" s="1"/>
  <c r="N85" i="2" s="1"/>
  <c r="O86" i="2" s="1"/>
  <c r="P87" i="2" s="1"/>
  <c r="Q88" i="2" s="1"/>
  <c r="R89" i="2" s="1"/>
  <c r="S90" i="2" s="1"/>
  <c r="T91" i="2" s="1"/>
  <c r="K81" i="2"/>
  <c r="L82" i="2" s="1"/>
  <c r="M83" i="2" s="1"/>
  <c r="N84" i="2" s="1"/>
  <c r="O85" i="2" s="1"/>
  <c r="P86" i="2" s="1"/>
  <c r="Q87" i="2" s="1"/>
  <c r="R88" i="2" s="1"/>
  <c r="S89" i="2" s="1"/>
  <c r="T90" i="2" s="1"/>
  <c r="U91" i="2" s="1"/>
  <c r="V92" i="2" s="1"/>
  <c r="W93" i="2" s="1"/>
  <c r="X94" i="2" s="1"/>
  <c r="Y95" i="2" s="1"/>
  <c r="Z96" i="2" s="1"/>
  <c r="AA97" i="2" s="1"/>
  <c r="AB98" i="2" s="1"/>
  <c r="AC99" i="2" s="1"/>
  <c r="AD100" i="2" s="1"/>
  <c r="AE101" i="2" s="1"/>
  <c r="AF102" i="2" s="1"/>
  <c r="L81" i="2"/>
  <c r="M82" i="2" s="1"/>
  <c r="E82" i="2"/>
  <c r="O82" i="2"/>
  <c r="P83" i="2" s="1"/>
  <c r="Q84" i="2" s="1"/>
  <c r="R85" i="2" s="1"/>
  <c r="S86" i="2" s="1"/>
  <c r="T87" i="2" s="1"/>
  <c r="U88" i="2" s="1"/>
  <c r="V89" i="2" s="1"/>
  <c r="W90" i="2" s="1"/>
  <c r="X91" i="2" s="1"/>
  <c r="Y92" i="2" s="1"/>
  <c r="Z93" i="2" s="1"/>
  <c r="AA94" i="2" s="1"/>
  <c r="AB95" i="2" s="1"/>
  <c r="AC96" i="2" s="1"/>
  <c r="AD97" i="2" s="1"/>
  <c r="AE98" i="2" s="1"/>
  <c r="AF99" i="2" s="1"/>
  <c r="AG100" i="2" s="1"/>
  <c r="AH101" i="2" s="1"/>
  <c r="AI102" i="2" s="1"/>
  <c r="P82" i="2"/>
  <c r="Q83" i="2" s="1"/>
  <c r="R84" i="2" s="1"/>
  <c r="S85" i="2" s="1"/>
  <c r="E83" i="2"/>
  <c r="F83" i="2"/>
  <c r="G83" i="2"/>
  <c r="N83" i="2"/>
  <c r="E84" i="2"/>
  <c r="F85" i="2" s="1"/>
  <c r="F84" i="2"/>
  <c r="G84" i="2"/>
  <c r="H84" i="2"/>
  <c r="I85" i="2" s="1"/>
  <c r="J86" i="2" s="1"/>
  <c r="O84" i="2"/>
  <c r="P85" i="2" s="1"/>
  <c r="Q86" i="2" s="1"/>
  <c r="R87" i="2" s="1"/>
  <c r="S88" i="2" s="1"/>
  <c r="T89" i="2" s="1"/>
  <c r="U90" i="2" s="1"/>
  <c r="V91" i="2" s="1"/>
  <c r="W92" i="2" s="1"/>
  <c r="X93" i="2" s="1"/>
  <c r="Y94" i="2" s="1"/>
  <c r="Z95" i="2" s="1"/>
  <c r="AA96" i="2" s="1"/>
  <c r="AB97" i="2" s="1"/>
  <c r="AC98" i="2" s="1"/>
  <c r="AD99" i="2" s="1"/>
  <c r="AE100" i="2" s="1"/>
  <c r="AF101" i="2" s="1"/>
  <c r="AG102" i="2" s="1"/>
  <c r="E85" i="2"/>
  <c r="F86" i="2" s="1"/>
  <c r="G87" i="2" s="1"/>
  <c r="H88" i="2" s="1"/>
  <c r="I89" i="2" s="1"/>
  <c r="J90" i="2" s="1"/>
  <c r="K91" i="2" s="1"/>
  <c r="L92" i="2" s="1"/>
  <c r="M93" i="2" s="1"/>
  <c r="N94" i="2" s="1"/>
  <c r="O95" i="2" s="1"/>
  <c r="P96" i="2" s="1"/>
  <c r="Q97" i="2" s="1"/>
  <c r="G85" i="2"/>
  <c r="H86" i="2" s="1"/>
  <c r="H85" i="2"/>
  <c r="E86" i="2"/>
  <c r="F87" i="2" s="1"/>
  <c r="G88" i="2" s="1"/>
  <c r="H89" i="2" s="1"/>
  <c r="I90" i="2" s="1"/>
  <c r="J91" i="2" s="1"/>
  <c r="K92" i="2" s="1"/>
  <c r="L93" i="2" s="1"/>
  <c r="M94" i="2" s="1"/>
  <c r="N95" i="2" s="1"/>
  <c r="O96" i="2" s="1"/>
  <c r="P97" i="2" s="1"/>
  <c r="Q98" i="2" s="1"/>
  <c r="R99" i="2" s="1"/>
  <c r="G86" i="2"/>
  <c r="I86" i="2"/>
  <c r="K86" i="2"/>
  <c r="L87" i="2" s="1"/>
  <c r="R86" i="2"/>
  <c r="S87" i="2" s="1"/>
  <c r="T88" i="2" s="1"/>
  <c r="U89" i="2" s="1"/>
  <c r="V90" i="2" s="1"/>
  <c r="W91" i="2" s="1"/>
  <c r="X92" i="2" s="1"/>
  <c r="Y93" i="2" s="1"/>
  <c r="Z94" i="2" s="1"/>
  <c r="AA95" i="2" s="1"/>
  <c r="AB96" i="2" s="1"/>
  <c r="AC97" i="2" s="1"/>
  <c r="AD98" i="2" s="1"/>
  <c r="AE99" i="2" s="1"/>
  <c r="AF100" i="2" s="1"/>
  <c r="AG101" i="2" s="1"/>
  <c r="AH102" i="2" s="1"/>
  <c r="T86" i="2"/>
  <c r="U87" i="2" s="1"/>
  <c r="V88" i="2" s="1"/>
  <c r="W89" i="2" s="1"/>
  <c r="X90" i="2" s="1"/>
  <c r="Y91" i="2" s="1"/>
  <c r="Z92" i="2" s="1"/>
  <c r="AA93" i="2" s="1"/>
  <c r="AB94" i="2" s="1"/>
  <c r="AC95" i="2" s="1"/>
  <c r="AD96" i="2" s="1"/>
  <c r="AE97" i="2" s="1"/>
  <c r="AF98" i="2" s="1"/>
  <c r="AG99" i="2" s="1"/>
  <c r="AH100" i="2" s="1"/>
  <c r="AI101" i="2" s="1"/>
  <c r="AJ102" i="2" s="1"/>
  <c r="E87" i="2"/>
  <c r="F88" i="2" s="1"/>
  <c r="G89" i="2" s="1"/>
  <c r="H90" i="2" s="1"/>
  <c r="I91" i="2" s="1"/>
  <c r="J92" i="2" s="1"/>
  <c r="K93" i="2" s="1"/>
  <c r="H87" i="2"/>
  <c r="I87" i="2"/>
  <c r="J87" i="2"/>
  <c r="K87" i="2"/>
  <c r="L88" i="2" s="1"/>
  <c r="E88" i="2"/>
  <c r="I88" i="2"/>
  <c r="J89" i="2" s="1"/>
  <c r="K90" i="2" s="1"/>
  <c r="L91" i="2" s="1"/>
  <c r="M92" i="2" s="1"/>
  <c r="N93" i="2" s="1"/>
  <c r="O94" i="2" s="1"/>
  <c r="P95" i="2" s="1"/>
  <c r="Q96" i="2" s="1"/>
  <c r="R97" i="2" s="1"/>
  <c r="S98" i="2" s="1"/>
  <c r="T99" i="2" s="1"/>
  <c r="U100" i="2" s="1"/>
  <c r="V101" i="2" s="1"/>
  <c r="W102" i="2" s="1"/>
  <c r="J88" i="2"/>
  <c r="K88" i="2"/>
  <c r="L89" i="2" s="1"/>
  <c r="M90" i="2" s="1"/>
  <c r="M88" i="2"/>
  <c r="N89" i="2" s="1"/>
  <c r="O90" i="2" s="1"/>
  <c r="P91" i="2" s="1"/>
  <c r="Q92" i="2" s="1"/>
  <c r="R93" i="2" s="1"/>
  <c r="S94" i="2" s="1"/>
  <c r="T95" i="2" s="1"/>
  <c r="U96" i="2" s="1"/>
  <c r="V97" i="2" s="1"/>
  <c r="W98" i="2" s="1"/>
  <c r="X99" i="2" s="1"/>
  <c r="Y100" i="2" s="1"/>
  <c r="Z101" i="2" s="1"/>
  <c r="AA102" i="2" s="1"/>
  <c r="E89" i="2"/>
  <c r="F89" i="2"/>
  <c r="K89" i="2"/>
  <c r="M89" i="2"/>
  <c r="N90" i="2" s="1"/>
  <c r="P89" i="2"/>
  <c r="Q90" i="2" s="1"/>
  <c r="R91" i="2" s="1"/>
  <c r="S92" i="2" s="1"/>
  <c r="T93" i="2" s="1"/>
  <c r="U94" i="2" s="1"/>
  <c r="V95" i="2" s="1"/>
  <c r="W96" i="2" s="1"/>
  <c r="X97" i="2" s="1"/>
  <c r="Y98" i="2" s="1"/>
  <c r="Z99" i="2" s="1"/>
  <c r="AA100" i="2" s="1"/>
  <c r="AB101" i="2" s="1"/>
  <c r="AC102" i="2" s="1"/>
  <c r="E90" i="2"/>
  <c r="F91" i="2" s="1"/>
  <c r="G92" i="2" s="1"/>
  <c r="H93" i="2" s="1"/>
  <c r="I94" i="2" s="1"/>
  <c r="J95" i="2" s="1"/>
  <c r="K96" i="2" s="1"/>
  <c r="L97" i="2" s="1"/>
  <c r="M98" i="2" s="1"/>
  <c r="N99" i="2" s="1"/>
  <c r="O100" i="2" s="1"/>
  <c r="P101" i="2" s="1"/>
  <c r="Q102" i="2" s="1"/>
  <c r="F90" i="2"/>
  <c r="G91" i="2" s="1"/>
  <c r="H92" i="2" s="1"/>
  <c r="I93" i="2" s="1"/>
  <c r="J94" i="2" s="1"/>
  <c r="K95" i="2" s="1"/>
  <c r="L96" i="2" s="1"/>
  <c r="M97" i="2" s="1"/>
  <c r="N98" i="2" s="1"/>
  <c r="O99" i="2" s="1"/>
  <c r="P100" i="2" s="1"/>
  <c r="Q101" i="2" s="1"/>
  <c r="R102" i="2" s="1"/>
  <c r="G90" i="2"/>
  <c r="H91" i="2" s="1"/>
  <c r="I92" i="2" s="1"/>
  <c r="J93" i="2" s="1"/>
  <c r="K94" i="2" s="1"/>
  <c r="L95" i="2" s="1"/>
  <c r="M96" i="2" s="1"/>
  <c r="N97" i="2" s="1"/>
  <c r="O98" i="2" s="1"/>
  <c r="P99" i="2" s="1"/>
  <c r="Q100" i="2" s="1"/>
  <c r="R101" i="2" s="1"/>
  <c r="S102" i="2" s="1"/>
  <c r="L90" i="2"/>
  <c r="M91" i="2" s="1"/>
  <c r="N92" i="2" s="1"/>
  <c r="R90" i="2"/>
  <c r="S91" i="2" s="1"/>
  <c r="E91" i="2"/>
  <c r="N91" i="2"/>
  <c r="O92" i="2" s="1"/>
  <c r="P93" i="2" s="1"/>
  <c r="Q94" i="2" s="1"/>
  <c r="R95" i="2" s="1"/>
  <c r="S96" i="2" s="1"/>
  <c r="T97" i="2" s="1"/>
  <c r="U98" i="2" s="1"/>
  <c r="V99" i="2" s="1"/>
  <c r="W100" i="2" s="1"/>
  <c r="X101" i="2" s="1"/>
  <c r="Y102" i="2" s="1"/>
  <c r="O91" i="2"/>
  <c r="P92" i="2" s="1"/>
  <c r="Q93" i="2" s="1"/>
  <c r="R94" i="2" s="1"/>
  <c r="S95" i="2" s="1"/>
  <c r="T96" i="2" s="1"/>
  <c r="U97" i="2" s="1"/>
  <c r="V98" i="2" s="1"/>
  <c r="W99" i="2" s="1"/>
  <c r="X100" i="2" s="1"/>
  <c r="Y101" i="2" s="1"/>
  <c r="Z102" i="2" s="1"/>
  <c r="E92" i="2"/>
  <c r="F92" i="2"/>
  <c r="T92" i="2"/>
  <c r="U93" i="2" s="1"/>
  <c r="V94" i="2" s="1"/>
  <c r="W95" i="2" s="1"/>
  <c r="X96" i="2" s="1"/>
  <c r="Y97" i="2" s="1"/>
  <c r="Z98" i="2" s="1"/>
  <c r="AA99" i="2" s="1"/>
  <c r="AB100" i="2" s="1"/>
  <c r="AC101" i="2" s="1"/>
  <c r="AD102" i="2" s="1"/>
  <c r="U92" i="2"/>
  <c r="V93" i="2" s="1"/>
  <c r="W94" i="2" s="1"/>
  <c r="X95" i="2" s="1"/>
  <c r="Y96" i="2" s="1"/>
  <c r="Z97" i="2" s="1"/>
  <c r="AA98" i="2" s="1"/>
  <c r="AB99" i="2" s="1"/>
  <c r="AC100" i="2" s="1"/>
  <c r="AD101" i="2" s="1"/>
  <c r="AE102" i="2" s="1"/>
  <c r="E93" i="2"/>
  <c r="F94" i="2" s="1"/>
  <c r="G95" i="2" s="1"/>
  <c r="H96" i="2" s="1"/>
  <c r="I97" i="2" s="1"/>
  <c r="J98" i="2" s="1"/>
  <c r="K99" i="2" s="1"/>
  <c r="L100" i="2" s="1"/>
  <c r="M101" i="2" s="1"/>
  <c r="N102" i="2" s="1"/>
  <c r="F93" i="2"/>
  <c r="G94" i="2" s="1"/>
  <c r="G93" i="2"/>
  <c r="H94" i="2" s="1"/>
  <c r="I95" i="2" s="1"/>
  <c r="J96" i="2" s="1"/>
  <c r="K97" i="2" s="1"/>
  <c r="L98" i="2" s="1"/>
  <c r="M99" i="2" s="1"/>
  <c r="N100" i="2" s="1"/>
  <c r="O101" i="2" s="1"/>
  <c r="P102" i="2" s="1"/>
  <c r="O93" i="2"/>
  <c r="P94" i="2" s="1"/>
  <c r="Q95" i="2" s="1"/>
  <c r="R96" i="2" s="1"/>
  <c r="S97" i="2" s="1"/>
  <c r="T98" i="2" s="1"/>
  <c r="U99" i="2" s="1"/>
  <c r="V100" i="2" s="1"/>
  <c r="W101" i="2" s="1"/>
  <c r="X102" i="2" s="1"/>
  <c r="E94" i="2"/>
  <c r="L94" i="2"/>
  <c r="M95" i="2" s="1"/>
  <c r="N96" i="2" s="1"/>
  <c r="O97" i="2" s="1"/>
  <c r="P98" i="2" s="1"/>
  <c r="Q99" i="2" s="1"/>
  <c r="R100" i="2" s="1"/>
  <c r="S101" i="2" s="1"/>
  <c r="T102" i="2" s="1"/>
  <c r="E95" i="2"/>
  <c r="F95" i="2"/>
  <c r="G96" i="2" s="1"/>
  <c r="H97" i="2" s="1"/>
  <c r="I98" i="2" s="1"/>
  <c r="J99" i="2" s="1"/>
  <c r="H95" i="2"/>
  <c r="I96" i="2" s="1"/>
  <c r="E96" i="2"/>
  <c r="F97" i="2" s="1"/>
  <c r="G98" i="2" s="1"/>
  <c r="H99" i="2" s="1"/>
  <c r="I100" i="2" s="1"/>
  <c r="J101" i="2" s="1"/>
  <c r="K102" i="2" s="1"/>
  <c r="F96" i="2"/>
  <c r="E97" i="2"/>
  <c r="G97" i="2"/>
  <c r="J97" i="2"/>
  <c r="K98" i="2" s="1"/>
  <c r="E98" i="2"/>
  <c r="F98" i="2"/>
  <c r="G99" i="2" s="1"/>
  <c r="H100" i="2" s="1"/>
  <c r="I101" i="2" s="1"/>
  <c r="J102" i="2" s="1"/>
  <c r="H98" i="2"/>
  <c r="I99" i="2" s="1"/>
  <c r="J100" i="2" s="1"/>
  <c r="K101" i="2" s="1"/>
  <c r="R98" i="2"/>
  <c r="S99" i="2" s="1"/>
  <c r="T100" i="2" s="1"/>
  <c r="U101" i="2" s="1"/>
  <c r="V102" i="2" s="1"/>
  <c r="E99" i="2"/>
  <c r="F99" i="2"/>
  <c r="L99" i="2"/>
  <c r="M100" i="2" s="1"/>
  <c r="N101" i="2" s="1"/>
  <c r="O102" i="2" s="1"/>
  <c r="E100" i="2"/>
  <c r="F100" i="2"/>
  <c r="G101" i="2" s="1"/>
  <c r="G100" i="2"/>
  <c r="H101" i="2" s="1"/>
  <c r="I102" i="2" s="1"/>
  <c r="K100" i="2"/>
  <c r="L101" i="2" s="1"/>
  <c r="M102" i="2" s="1"/>
  <c r="S100" i="2"/>
  <c r="T101" i="2" s="1"/>
  <c r="U102" i="2" s="1"/>
  <c r="E101" i="2"/>
  <c r="F101" i="2"/>
  <c r="G102" i="2" s="1"/>
  <c r="E102" i="2"/>
  <c r="F102" i="2"/>
  <c r="H102" i="2"/>
  <c r="L102" i="2"/>
  <c r="G4" i="2"/>
  <c r="H4" i="2"/>
  <c r="I4" i="2"/>
  <c r="J5" i="2" s="1"/>
  <c r="K6" i="2" s="1"/>
  <c r="L7" i="2" s="1"/>
  <c r="M8" i="2" s="1"/>
  <c r="N9" i="2" s="1"/>
  <c r="O10" i="2" s="1"/>
  <c r="P11" i="2" s="1"/>
  <c r="Q12" i="2" s="1"/>
  <c r="R13" i="2" s="1"/>
  <c r="S14" i="2" s="1"/>
  <c r="T15" i="2" s="1"/>
  <c r="U16" i="2" s="1"/>
  <c r="V17" i="2" s="1"/>
  <c r="W18" i="2" s="1"/>
  <c r="X19" i="2" s="1"/>
  <c r="Y20" i="2" s="1"/>
  <c r="Z21" i="2" s="1"/>
  <c r="AA22" i="2" s="1"/>
  <c r="AB23" i="2" s="1"/>
  <c r="AC24" i="2" s="1"/>
  <c r="AD25" i="2" s="1"/>
  <c r="AE26" i="2" s="1"/>
  <c r="AF27" i="2" s="1"/>
  <c r="AG28" i="2" s="1"/>
  <c r="AH29" i="2" s="1"/>
  <c r="AI30" i="2" s="1"/>
  <c r="AJ31" i="2" s="1"/>
  <c r="AK32" i="2" s="1"/>
  <c r="AL33" i="2" s="1"/>
  <c r="AM34" i="2" s="1"/>
  <c r="AN35" i="2" s="1"/>
  <c r="AO36" i="2" s="1"/>
  <c r="AP37" i="2" s="1"/>
  <c r="AQ38" i="2" s="1"/>
  <c r="AR39" i="2" s="1"/>
  <c r="AS40" i="2" s="1"/>
  <c r="AT41" i="2" s="1"/>
  <c r="AU42" i="2" s="1"/>
  <c r="AV43" i="2" s="1"/>
  <c r="J4" i="2"/>
  <c r="K5" i="2" s="1"/>
  <c r="L6" i="2" s="1"/>
  <c r="M7" i="2" s="1"/>
  <c r="N8" i="2" s="1"/>
  <c r="O9" i="2" s="1"/>
  <c r="P10" i="2" s="1"/>
  <c r="Q11" i="2" s="1"/>
  <c r="R12" i="2" s="1"/>
  <c r="S13" i="2" s="1"/>
  <c r="T14" i="2" s="1"/>
  <c r="U15" i="2" s="1"/>
  <c r="V16" i="2" s="1"/>
  <c r="W17" i="2" s="1"/>
  <c r="X18" i="2" s="1"/>
  <c r="Y19" i="2" s="1"/>
  <c r="Z20" i="2" s="1"/>
  <c r="AA21" i="2" s="1"/>
  <c r="AB22" i="2" s="1"/>
  <c r="AC23" i="2" s="1"/>
  <c r="AD24" i="2" s="1"/>
  <c r="AE25" i="2" s="1"/>
  <c r="AF26" i="2" s="1"/>
  <c r="AG27" i="2" s="1"/>
  <c r="AH28" i="2" s="1"/>
  <c r="AI29" i="2" s="1"/>
  <c r="AJ30" i="2" s="1"/>
  <c r="AK31" i="2" s="1"/>
  <c r="AL32" i="2" s="1"/>
  <c r="AM33" i="2" s="1"/>
  <c r="AN34" i="2" s="1"/>
  <c r="AO35" i="2" s="1"/>
  <c r="AP36" i="2" s="1"/>
  <c r="AQ37" i="2" s="1"/>
  <c r="AR38" i="2" s="1"/>
  <c r="AS39" i="2" s="1"/>
  <c r="AT40" i="2" s="1"/>
  <c r="AU41" i="2" s="1"/>
  <c r="AV42" i="2" s="1"/>
  <c r="K4" i="2"/>
  <c r="L5" i="2" s="1"/>
  <c r="M6" i="2" s="1"/>
  <c r="N7" i="2" s="1"/>
  <c r="O8" i="2" s="1"/>
  <c r="P9" i="2" s="1"/>
  <c r="Q10" i="2" s="1"/>
  <c r="R11" i="2" s="1"/>
  <c r="S12" i="2" s="1"/>
  <c r="T13" i="2" s="1"/>
  <c r="U14" i="2" s="1"/>
  <c r="V15" i="2" s="1"/>
  <c r="W16" i="2" s="1"/>
  <c r="X17" i="2" s="1"/>
  <c r="Y18" i="2" s="1"/>
  <c r="Z19" i="2" s="1"/>
  <c r="AA20" i="2" s="1"/>
  <c r="AB21" i="2" s="1"/>
  <c r="AC22" i="2" s="1"/>
  <c r="AD23" i="2" s="1"/>
  <c r="AE24" i="2" s="1"/>
  <c r="AF25" i="2" s="1"/>
  <c r="AG26" i="2" s="1"/>
  <c r="AH27" i="2" s="1"/>
  <c r="AI28" i="2" s="1"/>
  <c r="AJ29" i="2" s="1"/>
  <c r="AK30" i="2" s="1"/>
  <c r="AL31" i="2" s="1"/>
  <c r="AM32" i="2" s="1"/>
  <c r="AN33" i="2" s="1"/>
  <c r="AO34" i="2" s="1"/>
  <c r="AP35" i="2" s="1"/>
  <c r="AQ36" i="2" s="1"/>
  <c r="AR37" i="2" s="1"/>
  <c r="AS38" i="2" s="1"/>
  <c r="AT39" i="2" s="1"/>
  <c r="AU40" i="2" s="1"/>
  <c r="AV41" i="2" s="1"/>
  <c r="O4" i="2"/>
  <c r="P5" i="2" s="1"/>
  <c r="Q6" i="2" s="1"/>
  <c r="R7" i="2" s="1"/>
  <c r="S8" i="2" s="1"/>
  <c r="T9" i="2" s="1"/>
  <c r="U10" i="2" s="1"/>
  <c r="V11" i="2" s="1"/>
  <c r="W12" i="2" s="1"/>
  <c r="X13" i="2" s="1"/>
  <c r="Y14" i="2" s="1"/>
  <c r="Z15" i="2" s="1"/>
  <c r="AA16" i="2" s="1"/>
  <c r="AB17" i="2" s="1"/>
  <c r="AC18" i="2" s="1"/>
  <c r="AD19" i="2" s="1"/>
  <c r="AE20" i="2" s="1"/>
  <c r="AF21" i="2" s="1"/>
  <c r="AG22" i="2" s="1"/>
  <c r="AH23" i="2" s="1"/>
  <c r="AI24" i="2" s="1"/>
  <c r="AJ25" i="2" s="1"/>
  <c r="AK26" i="2" s="1"/>
  <c r="AL27" i="2" s="1"/>
  <c r="AM28" i="2" s="1"/>
  <c r="AN29" i="2" s="1"/>
  <c r="AO30" i="2" s="1"/>
  <c r="AP31" i="2" s="1"/>
  <c r="AQ32" i="2" s="1"/>
  <c r="AR33" i="2" s="1"/>
  <c r="AS34" i="2" s="1"/>
  <c r="AT35" i="2" s="1"/>
  <c r="AU36" i="2" s="1"/>
  <c r="AV37" i="2" s="1"/>
  <c r="S4" i="2"/>
  <c r="T4" i="2"/>
  <c r="U4" i="2"/>
  <c r="V5" i="2" s="1"/>
  <c r="W6" i="2" s="1"/>
  <c r="X7" i="2" s="1"/>
  <c r="Y8" i="2" s="1"/>
  <c r="Z9" i="2" s="1"/>
  <c r="AA10" i="2" s="1"/>
  <c r="AB11" i="2" s="1"/>
  <c r="AC12" i="2" s="1"/>
  <c r="AD13" i="2" s="1"/>
  <c r="AE14" i="2" s="1"/>
  <c r="AF15" i="2" s="1"/>
  <c r="AG16" i="2" s="1"/>
  <c r="AH17" i="2" s="1"/>
  <c r="AI18" i="2" s="1"/>
  <c r="AJ19" i="2" s="1"/>
  <c r="AK20" i="2" s="1"/>
  <c r="AL21" i="2" s="1"/>
  <c r="AM22" i="2" s="1"/>
  <c r="AN23" i="2" s="1"/>
  <c r="AO24" i="2" s="1"/>
  <c r="AP25" i="2" s="1"/>
  <c r="AQ26" i="2" s="1"/>
  <c r="AR27" i="2" s="1"/>
  <c r="AS28" i="2" s="1"/>
  <c r="AT29" i="2" s="1"/>
  <c r="AU30" i="2" s="1"/>
  <c r="AV31" i="2" s="1"/>
  <c r="V4" i="2"/>
  <c r="W5" i="2" s="1"/>
  <c r="X6" i="2" s="1"/>
  <c r="Y7" i="2" s="1"/>
  <c r="Z8" i="2" s="1"/>
  <c r="AA9" i="2" s="1"/>
  <c r="AB10" i="2" s="1"/>
  <c r="AC11" i="2" s="1"/>
  <c r="AD12" i="2" s="1"/>
  <c r="AE13" i="2" s="1"/>
  <c r="AF14" i="2" s="1"/>
  <c r="AG15" i="2" s="1"/>
  <c r="AH16" i="2" s="1"/>
  <c r="AI17" i="2" s="1"/>
  <c r="AJ18" i="2" s="1"/>
  <c r="AK19" i="2" s="1"/>
  <c r="AL20" i="2" s="1"/>
  <c r="AM21" i="2" s="1"/>
  <c r="AN22" i="2" s="1"/>
  <c r="AO23" i="2" s="1"/>
  <c r="AP24" i="2" s="1"/>
  <c r="AQ25" i="2" s="1"/>
  <c r="AR26" i="2" s="1"/>
  <c r="AS27" i="2" s="1"/>
  <c r="AT28" i="2" s="1"/>
  <c r="AU29" i="2" s="1"/>
  <c r="AV30" i="2" s="1"/>
  <c r="W4" i="2"/>
  <c r="X5" i="2" s="1"/>
  <c r="Y6" i="2" s="1"/>
  <c r="Z7" i="2" s="1"/>
  <c r="AA8" i="2" s="1"/>
  <c r="AB9" i="2" s="1"/>
  <c r="AC10" i="2" s="1"/>
  <c r="AD11" i="2" s="1"/>
  <c r="AE12" i="2" s="1"/>
  <c r="AF13" i="2" s="1"/>
  <c r="AG14" i="2" s="1"/>
  <c r="AH15" i="2" s="1"/>
  <c r="AI16" i="2" s="1"/>
  <c r="AJ17" i="2" s="1"/>
  <c r="AK18" i="2" s="1"/>
  <c r="AL19" i="2" s="1"/>
  <c r="AM20" i="2" s="1"/>
  <c r="AN21" i="2" s="1"/>
  <c r="AO22" i="2" s="1"/>
  <c r="AP23" i="2" s="1"/>
  <c r="AQ24" i="2" s="1"/>
  <c r="AR25" i="2" s="1"/>
  <c r="AS26" i="2" s="1"/>
  <c r="AT27" i="2" s="1"/>
  <c r="AU28" i="2" s="1"/>
  <c r="AV29" i="2" s="1"/>
  <c r="AA4" i="2"/>
  <c r="AB5" i="2" s="1"/>
  <c r="AC6" i="2" s="1"/>
  <c r="AD7" i="2" s="1"/>
  <c r="AE8" i="2" s="1"/>
  <c r="AF9" i="2" s="1"/>
  <c r="AG10" i="2" s="1"/>
  <c r="AH11" i="2" s="1"/>
  <c r="AI12" i="2" s="1"/>
  <c r="AJ13" i="2" s="1"/>
  <c r="AK14" i="2" s="1"/>
  <c r="AL15" i="2" s="1"/>
  <c r="AM16" i="2" s="1"/>
  <c r="AN17" i="2" s="1"/>
  <c r="AO18" i="2" s="1"/>
  <c r="AP19" i="2" s="1"/>
  <c r="AQ20" i="2" s="1"/>
  <c r="AR21" i="2" s="1"/>
  <c r="AS22" i="2" s="1"/>
  <c r="AT23" i="2" s="1"/>
  <c r="AU24" i="2" s="1"/>
  <c r="AV25" i="2" s="1"/>
  <c r="AE4" i="2"/>
  <c r="AF4" i="2"/>
  <c r="AG4" i="2"/>
  <c r="AH5" i="2" s="1"/>
  <c r="AI6" i="2" s="1"/>
  <c r="AJ7" i="2" s="1"/>
  <c r="AK8" i="2" s="1"/>
  <c r="AL9" i="2" s="1"/>
  <c r="AM10" i="2" s="1"/>
  <c r="AN11" i="2" s="1"/>
  <c r="AO12" i="2" s="1"/>
  <c r="AP13" i="2" s="1"/>
  <c r="AQ14" i="2" s="1"/>
  <c r="AR15" i="2" s="1"/>
  <c r="AS16" i="2" s="1"/>
  <c r="AT17" i="2" s="1"/>
  <c r="AU18" i="2" s="1"/>
  <c r="AV19" i="2" s="1"/>
  <c r="AH4" i="2"/>
  <c r="AI5" i="2" s="1"/>
  <c r="AJ6" i="2" s="1"/>
  <c r="AK7" i="2" s="1"/>
  <c r="AL8" i="2" s="1"/>
  <c r="AM9" i="2" s="1"/>
  <c r="AN10" i="2" s="1"/>
  <c r="AO11" i="2" s="1"/>
  <c r="AP12" i="2" s="1"/>
  <c r="AQ13" i="2" s="1"/>
  <c r="AR14" i="2" s="1"/>
  <c r="AS15" i="2" s="1"/>
  <c r="AT16" i="2" s="1"/>
  <c r="AU17" i="2" s="1"/>
  <c r="AV18" i="2" s="1"/>
  <c r="AI4" i="2"/>
  <c r="AJ5" i="2" s="1"/>
  <c r="AK6" i="2" s="1"/>
  <c r="AL7" i="2" s="1"/>
  <c r="AM8" i="2" s="1"/>
  <c r="AN9" i="2" s="1"/>
  <c r="AO10" i="2" s="1"/>
  <c r="AP11" i="2" s="1"/>
  <c r="AQ12" i="2" s="1"/>
  <c r="AR13" i="2" s="1"/>
  <c r="AS14" i="2" s="1"/>
  <c r="AT15" i="2" s="1"/>
  <c r="AU16" i="2" s="1"/>
  <c r="AV17" i="2" s="1"/>
  <c r="AM4" i="2"/>
  <c r="AN5" i="2" s="1"/>
  <c r="AO6" i="2" s="1"/>
  <c r="AP7" i="2" s="1"/>
  <c r="AQ8" i="2" s="1"/>
  <c r="AR9" i="2" s="1"/>
  <c r="AS10" i="2" s="1"/>
  <c r="AT11" i="2" s="1"/>
  <c r="AU12" i="2" s="1"/>
  <c r="AV13" i="2" s="1"/>
  <c r="AQ4" i="2"/>
  <c r="AR4" i="2"/>
  <c r="AS4" i="2"/>
  <c r="AT5" i="2" s="1"/>
  <c r="AU6" i="2" s="1"/>
  <c r="AV7" i="2" s="1"/>
  <c r="AT4" i="2"/>
  <c r="AU5" i="2" s="1"/>
  <c r="AV6" i="2" s="1"/>
  <c r="E4" i="2"/>
  <c r="C4" i="2"/>
  <c r="C3" i="2"/>
  <c r="H103" i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AA103" i="1" s="1"/>
  <c r="AB103" i="1" s="1"/>
  <c r="AC103" i="1" s="1"/>
  <c r="AD103" i="1" s="1"/>
  <c r="AE103" i="1" s="1"/>
  <c r="AF103" i="1" s="1"/>
  <c r="AG103" i="1" s="1"/>
  <c r="AH103" i="1" s="1"/>
  <c r="AI103" i="1" s="1"/>
  <c r="AJ103" i="1" s="1"/>
  <c r="AK103" i="1" s="1"/>
  <c r="AL103" i="1" s="1"/>
  <c r="AM103" i="1" s="1"/>
  <c r="AN103" i="1" s="1"/>
  <c r="AO103" i="1" s="1"/>
  <c r="AP103" i="1" s="1"/>
  <c r="AQ103" i="1" s="1"/>
  <c r="AR103" i="1" s="1"/>
  <c r="AS103" i="1" s="1"/>
  <c r="AT103" i="1" s="1"/>
  <c r="AU103" i="1" s="1"/>
  <c r="AV103" i="1" s="1"/>
  <c r="AW103" i="1" s="1"/>
  <c r="AX103" i="1" s="1"/>
  <c r="G103" i="1"/>
  <c r="G3" i="1"/>
  <c r="G5" i="1"/>
  <c r="G4" i="1"/>
  <c r="D3" i="1"/>
  <c r="C18" i="1"/>
  <c r="H4" i="1"/>
  <c r="I5" i="1" s="1"/>
  <c r="J6" i="1" s="1"/>
  <c r="K7" i="1" s="1"/>
  <c r="L8" i="1" s="1"/>
  <c r="M9" i="1" s="1"/>
  <c r="N10" i="1" s="1"/>
  <c r="O11" i="1" s="1"/>
  <c r="P12" i="1" s="1"/>
  <c r="Q13" i="1" s="1"/>
  <c r="R14" i="1" s="1"/>
  <c r="S15" i="1" s="1"/>
  <c r="T16" i="1" s="1"/>
  <c r="U17" i="1" s="1"/>
  <c r="V18" i="1" s="1"/>
  <c r="G103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H3" i="1"/>
  <c r="I3" i="1"/>
  <c r="J3" i="1"/>
  <c r="K3" i="1"/>
  <c r="L3" i="1"/>
  <c r="M4" i="1" s="1"/>
  <c r="N5" i="1" s="1"/>
  <c r="O6" i="1" s="1"/>
  <c r="P7" i="1" s="1"/>
  <c r="Q8" i="1" s="1"/>
  <c r="R9" i="1" s="1"/>
  <c r="S10" i="1" s="1"/>
  <c r="T11" i="1" s="1"/>
  <c r="U12" i="1" s="1"/>
  <c r="V13" i="1" s="1"/>
  <c r="W14" i="1" s="1"/>
  <c r="X15" i="1" s="1"/>
  <c r="Y16" i="1" s="1"/>
  <c r="Z17" i="1" s="1"/>
  <c r="AA18" i="1" s="1"/>
  <c r="M3" i="1"/>
  <c r="N3" i="1"/>
  <c r="O4" i="1" s="1"/>
  <c r="P5" i="1" s="1"/>
  <c r="Q6" i="1" s="1"/>
  <c r="R7" i="1" s="1"/>
  <c r="S8" i="1" s="1"/>
  <c r="T9" i="1" s="1"/>
  <c r="U10" i="1" s="1"/>
  <c r="V11" i="1" s="1"/>
  <c r="W12" i="1" s="1"/>
  <c r="X13" i="1" s="1"/>
  <c r="Y14" i="1" s="1"/>
  <c r="Z15" i="1" s="1"/>
  <c r="AA16" i="1" s="1"/>
  <c r="AB17" i="1" s="1"/>
  <c r="AC18" i="1" s="1"/>
  <c r="O3" i="1"/>
  <c r="P4" i="1" s="1"/>
  <c r="Q5" i="1" s="1"/>
  <c r="R6" i="1" s="1"/>
  <c r="S7" i="1" s="1"/>
  <c r="T8" i="1" s="1"/>
  <c r="U9" i="1" s="1"/>
  <c r="V10" i="1" s="1"/>
  <c r="W11" i="1" s="1"/>
  <c r="X12" i="1" s="1"/>
  <c r="Y13" i="1" s="1"/>
  <c r="Z14" i="1" s="1"/>
  <c r="AA15" i="1" s="1"/>
  <c r="AB16" i="1" s="1"/>
  <c r="AC17" i="1" s="1"/>
  <c r="AD18" i="1" s="1"/>
  <c r="P3" i="1"/>
  <c r="Q3" i="1"/>
  <c r="R3" i="1"/>
  <c r="S4" i="1" s="1"/>
  <c r="T5" i="1" s="1"/>
  <c r="U6" i="1" s="1"/>
  <c r="V7" i="1" s="1"/>
  <c r="W8" i="1" s="1"/>
  <c r="X9" i="1" s="1"/>
  <c r="Y10" i="1" s="1"/>
  <c r="Z11" i="1" s="1"/>
  <c r="AA12" i="1" s="1"/>
  <c r="AB13" i="1" s="1"/>
  <c r="AC14" i="1" s="1"/>
  <c r="AD15" i="1" s="1"/>
  <c r="AE16" i="1" s="1"/>
  <c r="AF17" i="1" s="1"/>
  <c r="AG18" i="1" s="1"/>
  <c r="S3" i="1"/>
  <c r="T3" i="1"/>
  <c r="K4" i="1"/>
  <c r="L5" i="1" s="1"/>
  <c r="M6" i="1" s="1"/>
  <c r="N7" i="1" s="1"/>
  <c r="O8" i="1" s="1"/>
  <c r="P9" i="1" s="1"/>
  <c r="Q10" i="1" s="1"/>
  <c r="R11" i="1" s="1"/>
  <c r="S12" i="1" s="1"/>
  <c r="T13" i="1" s="1"/>
  <c r="U14" i="1" s="1"/>
  <c r="V15" i="1" s="1"/>
  <c r="W16" i="1" s="1"/>
  <c r="X17" i="1" s="1"/>
  <c r="Y18" i="1" s="1"/>
  <c r="N4" i="1"/>
  <c r="O5" i="1" s="1"/>
  <c r="P6" i="1" s="1"/>
  <c r="Q7" i="1" s="1"/>
  <c r="R8" i="1" s="1"/>
  <c r="S9" i="1" s="1"/>
  <c r="T10" i="1" s="1"/>
  <c r="U11" i="1" s="1"/>
  <c r="V12" i="1" s="1"/>
  <c r="W13" i="1" s="1"/>
  <c r="X14" i="1" s="1"/>
  <c r="Y15" i="1" s="1"/>
  <c r="Z16" i="1" s="1"/>
  <c r="AA17" i="1" s="1"/>
  <c r="AB18" i="1" s="1"/>
  <c r="Q4" i="1"/>
  <c r="R5" i="1" s="1"/>
  <c r="S6" i="1" s="1"/>
  <c r="T7" i="1" s="1"/>
  <c r="U8" i="1" s="1"/>
  <c r="V9" i="1" s="1"/>
  <c r="W10" i="1" s="1"/>
  <c r="X11" i="1" s="1"/>
  <c r="Y12" i="1" s="1"/>
  <c r="Z13" i="1" s="1"/>
  <c r="AA14" i="1" s="1"/>
  <c r="AB15" i="1" s="1"/>
  <c r="AC16" i="1" s="1"/>
  <c r="AD17" i="1" s="1"/>
  <c r="AE18" i="1" s="1"/>
  <c r="R4" i="1"/>
  <c r="S5" i="1" s="1"/>
  <c r="T6" i="1" s="1"/>
  <c r="U7" i="1" s="1"/>
  <c r="V8" i="1" s="1"/>
  <c r="W9" i="1" s="1"/>
  <c r="X10" i="1" s="1"/>
  <c r="Y11" i="1" s="1"/>
  <c r="Z12" i="1" s="1"/>
  <c r="AA13" i="1" s="1"/>
  <c r="AB14" i="1" s="1"/>
  <c r="AC15" i="1" s="1"/>
  <c r="AD16" i="1" s="1"/>
  <c r="AE17" i="1" s="1"/>
  <c r="AF18" i="1" s="1"/>
  <c r="T4" i="1"/>
  <c r="U5" i="1" s="1"/>
  <c r="V6" i="1" s="1"/>
  <c r="W7" i="1" s="1"/>
  <c r="X8" i="1" s="1"/>
  <c r="Y9" i="1" s="1"/>
  <c r="Z10" i="1" s="1"/>
  <c r="AA11" i="1" s="1"/>
  <c r="AB12" i="1" s="1"/>
  <c r="AC13" i="1" s="1"/>
  <c r="AD14" i="1" s="1"/>
  <c r="AE15" i="1" s="1"/>
  <c r="AF16" i="1" s="1"/>
  <c r="AG17" i="1" s="1"/>
  <c r="AH18" i="1" s="1"/>
  <c r="V5" i="1"/>
  <c r="W6" i="1" s="1"/>
  <c r="X7" i="1" s="1"/>
  <c r="Y8" i="1" s="1"/>
  <c r="Z9" i="1" s="1"/>
  <c r="AA10" i="1" s="1"/>
  <c r="AB11" i="1" s="1"/>
  <c r="AC12" i="1" s="1"/>
  <c r="AD13" i="1" s="1"/>
  <c r="AE14" i="1" s="1"/>
  <c r="AF15" i="1" s="1"/>
  <c r="AG16" i="1" s="1"/>
  <c r="AH17" i="1" s="1"/>
  <c r="AI18" i="1" s="1"/>
  <c r="G6" i="1"/>
  <c r="H7" i="1" s="1"/>
  <c r="I8" i="1" s="1"/>
  <c r="J9" i="1" s="1"/>
  <c r="K10" i="1" s="1"/>
  <c r="L11" i="1" s="1"/>
  <c r="M12" i="1" s="1"/>
  <c r="N13" i="1" s="1"/>
  <c r="O14" i="1" s="1"/>
  <c r="P15" i="1" s="1"/>
  <c r="Q16" i="1" s="1"/>
  <c r="R17" i="1" s="1"/>
  <c r="S18" i="1" s="1"/>
  <c r="T19" i="1" s="1"/>
  <c r="U20" i="1" s="1"/>
  <c r="V21" i="1" s="1"/>
  <c r="W22" i="1" s="1"/>
  <c r="X23" i="1" s="1"/>
  <c r="Y24" i="1" s="1"/>
  <c r="Z25" i="1" s="1"/>
  <c r="AA26" i="1" s="1"/>
  <c r="AB27" i="1" s="1"/>
  <c r="AC28" i="1" s="1"/>
  <c r="AD29" i="1" s="1"/>
  <c r="AE30" i="1" s="1"/>
  <c r="AF31" i="1" s="1"/>
  <c r="AG32" i="1" s="1"/>
  <c r="AH33" i="1" s="1"/>
  <c r="AI34" i="1" s="1"/>
  <c r="AJ35" i="1" s="1"/>
  <c r="AK36" i="1" s="1"/>
  <c r="AL37" i="1" s="1"/>
  <c r="AM38" i="1" s="1"/>
  <c r="AN39" i="1" s="1"/>
  <c r="AO40" i="1" s="1"/>
  <c r="AP41" i="1" s="1"/>
  <c r="AQ42" i="1" s="1"/>
  <c r="AR43" i="1" s="1"/>
  <c r="AS44" i="1" s="1"/>
  <c r="AT45" i="1" s="1"/>
  <c r="AU46" i="1" s="1"/>
  <c r="AV47" i="1" s="1"/>
  <c r="AW48" i="1" s="1"/>
  <c r="AX49" i="1" s="1"/>
  <c r="H6" i="1"/>
  <c r="I7" i="1" s="1"/>
  <c r="J8" i="1" s="1"/>
  <c r="K9" i="1" s="1"/>
  <c r="L10" i="1" s="1"/>
  <c r="M11" i="1" s="1"/>
  <c r="N12" i="1" s="1"/>
  <c r="O13" i="1" s="1"/>
  <c r="P14" i="1" s="1"/>
  <c r="Q15" i="1" s="1"/>
  <c r="R16" i="1" s="1"/>
  <c r="S17" i="1" s="1"/>
  <c r="T18" i="1" s="1"/>
  <c r="U19" i="1" s="1"/>
  <c r="V20" i="1" s="1"/>
  <c r="W21" i="1" s="1"/>
  <c r="X22" i="1" s="1"/>
  <c r="Y23" i="1" s="1"/>
  <c r="Z24" i="1" s="1"/>
  <c r="AA25" i="1" s="1"/>
  <c r="AB26" i="1" s="1"/>
  <c r="AC27" i="1" s="1"/>
  <c r="AD28" i="1" s="1"/>
  <c r="AE29" i="1" s="1"/>
  <c r="AF30" i="1" s="1"/>
  <c r="AG31" i="1" s="1"/>
  <c r="AH32" i="1" s="1"/>
  <c r="AI33" i="1" s="1"/>
  <c r="AJ34" i="1" s="1"/>
  <c r="AK35" i="1" s="1"/>
  <c r="AL36" i="1" s="1"/>
  <c r="AM37" i="1" s="1"/>
  <c r="AN38" i="1" s="1"/>
  <c r="AO39" i="1" s="1"/>
  <c r="AP40" i="1" s="1"/>
  <c r="AQ41" i="1" s="1"/>
  <c r="AR42" i="1" s="1"/>
  <c r="AS43" i="1" s="1"/>
  <c r="AT44" i="1" s="1"/>
  <c r="AU45" i="1" s="1"/>
  <c r="AV46" i="1" s="1"/>
  <c r="AW47" i="1" s="1"/>
  <c r="AX48" i="1" s="1"/>
  <c r="G7" i="1"/>
  <c r="G8" i="1"/>
  <c r="H8" i="1"/>
  <c r="I9" i="1" s="1"/>
  <c r="G9" i="1"/>
  <c r="H9" i="1"/>
  <c r="G10" i="1"/>
  <c r="H10" i="1"/>
  <c r="I11" i="1" s="1"/>
  <c r="J12" i="1" s="1"/>
  <c r="K13" i="1" s="1"/>
  <c r="L14" i="1" s="1"/>
  <c r="M15" i="1" s="1"/>
  <c r="N16" i="1" s="1"/>
  <c r="O17" i="1" s="1"/>
  <c r="P18" i="1" s="1"/>
  <c r="Q19" i="1" s="1"/>
  <c r="R20" i="1" s="1"/>
  <c r="S21" i="1" s="1"/>
  <c r="T22" i="1" s="1"/>
  <c r="U23" i="1" s="1"/>
  <c r="V24" i="1" s="1"/>
  <c r="W25" i="1" s="1"/>
  <c r="X26" i="1" s="1"/>
  <c r="Y27" i="1" s="1"/>
  <c r="Z28" i="1" s="1"/>
  <c r="AA29" i="1" s="1"/>
  <c r="AB30" i="1" s="1"/>
  <c r="AC31" i="1" s="1"/>
  <c r="AD32" i="1" s="1"/>
  <c r="AE33" i="1" s="1"/>
  <c r="AF34" i="1" s="1"/>
  <c r="AG35" i="1" s="1"/>
  <c r="AH36" i="1" s="1"/>
  <c r="AI37" i="1" s="1"/>
  <c r="AJ38" i="1" s="1"/>
  <c r="AK39" i="1" s="1"/>
  <c r="AL40" i="1" s="1"/>
  <c r="AM41" i="1" s="1"/>
  <c r="AN42" i="1" s="1"/>
  <c r="AO43" i="1" s="1"/>
  <c r="AP44" i="1" s="1"/>
  <c r="AQ45" i="1" s="1"/>
  <c r="AR46" i="1" s="1"/>
  <c r="AS47" i="1" s="1"/>
  <c r="AT48" i="1" s="1"/>
  <c r="AU49" i="1" s="1"/>
  <c r="AV50" i="1" s="1"/>
  <c r="AW51" i="1" s="1"/>
  <c r="AX52" i="1" s="1"/>
  <c r="I10" i="1"/>
  <c r="J11" i="1" s="1"/>
  <c r="K12" i="1" s="1"/>
  <c r="L13" i="1" s="1"/>
  <c r="M14" i="1" s="1"/>
  <c r="N15" i="1" s="1"/>
  <c r="O16" i="1" s="1"/>
  <c r="P17" i="1" s="1"/>
  <c r="Q18" i="1" s="1"/>
  <c r="R19" i="1" s="1"/>
  <c r="S20" i="1" s="1"/>
  <c r="T21" i="1" s="1"/>
  <c r="U22" i="1" s="1"/>
  <c r="V23" i="1" s="1"/>
  <c r="J10" i="1"/>
  <c r="K11" i="1" s="1"/>
  <c r="L12" i="1" s="1"/>
  <c r="M13" i="1" s="1"/>
  <c r="N14" i="1" s="1"/>
  <c r="O15" i="1" s="1"/>
  <c r="P16" i="1" s="1"/>
  <c r="Q17" i="1" s="1"/>
  <c r="R18" i="1" s="1"/>
  <c r="S19" i="1" s="1"/>
  <c r="T20" i="1" s="1"/>
  <c r="U21" i="1" s="1"/>
  <c r="V22" i="1" s="1"/>
  <c r="W23" i="1" s="1"/>
  <c r="G11" i="1"/>
  <c r="H11" i="1"/>
  <c r="G12" i="1"/>
  <c r="H13" i="1" s="1"/>
  <c r="I14" i="1" s="1"/>
  <c r="H12" i="1"/>
  <c r="I13" i="1" s="1"/>
  <c r="J14" i="1" s="1"/>
  <c r="K15" i="1" s="1"/>
  <c r="L16" i="1" s="1"/>
  <c r="M17" i="1" s="1"/>
  <c r="N18" i="1" s="1"/>
  <c r="O19" i="1" s="1"/>
  <c r="P20" i="1" s="1"/>
  <c r="I12" i="1"/>
  <c r="J13" i="1" s="1"/>
  <c r="K14" i="1" s="1"/>
  <c r="L15" i="1" s="1"/>
  <c r="M16" i="1" s="1"/>
  <c r="N17" i="1" s="1"/>
  <c r="O18" i="1" s="1"/>
  <c r="P19" i="1" s="1"/>
  <c r="Q20" i="1" s="1"/>
  <c r="R21" i="1" s="1"/>
  <c r="S22" i="1" s="1"/>
  <c r="T23" i="1" s="1"/>
  <c r="U24" i="1" s="1"/>
  <c r="V25" i="1" s="1"/>
  <c r="W26" i="1" s="1"/>
  <c r="X27" i="1" s="1"/>
  <c r="Y28" i="1" s="1"/>
  <c r="Z29" i="1" s="1"/>
  <c r="AA30" i="1" s="1"/>
  <c r="AB31" i="1" s="1"/>
  <c r="AC32" i="1" s="1"/>
  <c r="AD33" i="1" s="1"/>
  <c r="AE34" i="1" s="1"/>
  <c r="AF35" i="1" s="1"/>
  <c r="AG36" i="1" s="1"/>
  <c r="AH37" i="1" s="1"/>
  <c r="AI38" i="1" s="1"/>
  <c r="AJ39" i="1" s="1"/>
  <c r="AK40" i="1" s="1"/>
  <c r="AL41" i="1" s="1"/>
  <c r="AM42" i="1" s="1"/>
  <c r="AN43" i="1" s="1"/>
  <c r="AO44" i="1" s="1"/>
  <c r="AP45" i="1" s="1"/>
  <c r="AQ46" i="1" s="1"/>
  <c r="AR47" i="1" s="1"/>
  <c r="AS48" i="1" s="1"/>
  <c r="AT49" i="1" s="1"/>
  <c r="AU50" i="1" s="1"/>
  <c r="AV51" i="1" s="1"/>
  <c r="AW52" i="1" s="1"/>
  <c r="AX53" i="1" s="1"/>
  <c r="G13" i="1"/>
  <c r="G14" i="1"/>
  <c r="H15" i="1" s="1"/>
  <c r="H14" i="1"/>
  <c r="G15" i="1"/>
  <c r="I15" i="1"/>
  <c r="J16" i="1" s="1"/>
  <c r="K17" i="1" s="1"/>
  <c r="L18" i="1" s="1"/>
  <c r="M19" i="1" s="1"/>
  <c r="N20" i="1" s="1"/>
  <c r="O21" i="1" s="1"/>
  <c r="P22" i="1" s="1"/>
  <c r="Q23" i="1" s="1"/>
  <c r="R24" i="1" s="1"/>
  <c r="J15" i="1"/>
  <c r="K16" i="1" s="1"/>
  <c r="L17" i="1" s="1"/>
  <c r="M18" i="1" s="1"/>
  <c r="N19" i="1" s="1"/>
  <c r="O20" i="1" s="1"/>
  <c r="G16" i="1"/>
  <c r="H16" i="1"/>
  <c r="I17" i="1" s="1"/>
  <c r="J18" i="1" s="1"/>
  <c r="K19" i="1" s="1"/>
  <c r="L20" i="1" s="1"/>
  <c r="M21" i="1" s="1"/>
  <c r="N22" i="1" s="1"/>
  <c r="I16" i="1"/>
  <c r="J17" i="1" s="1"/>
  <c r="K18" i="1" s="1"/>
  <c r="L19" i="1" s="1"/>
  <c r="M20" i="1" s="1"/>
  <c r="N21" i="1" s="1"/>
  <c r="O22" i="1" s="1"/>
  <c r="P23" i="1" s="1"/>
  <c r="Q24" i="1" s="1"/>
  <c r="R25" i="1" s="1"/>
  <c r="S26" i="1" s="1"/>
  <c r="T27" i="1" s="1"/>
  <c r="U28" i="1" s="1"/>
  <c r="V29" i="1" s="1"/>
  <c r="W30" i="1" s="1"/>
  <c r="X31" i="1" s="1"/>
  <c r="Y32" i="1" s="1"/>
  <c r="Z33" i="1" s="1"/>
  <c r="AA34" i="1" s="1"/>
  <c r="AB35" i="1" s="1"/>
  <c r="AC36" i="1" s="1"/>
  <c r="AD37" i="1" s="1"/>
  <c r="AE38" i="1" s="1"/>
  <c r="AF39" i="1" s="1"/>
  <c r="AG40" i="1" s="1"/>
  <c r="AH41" i="1" s="1"/>
  <c r="AI42" i="1" s="1"/>
  <c r="AJ43" i="1" s="1"/>
  <c r="AK44" i="1" s="1"/>
  <c r="AL45" i="1" s="1"/>
  <c r="AM46" i="1" s="1"/>
  <c r="AN47" i="1" s="1"/>
  <c r="AO48" i="1" s="1"/>
  <c r="AP49" i="1" s="1"/>
  <c r="AQ50" i="1" s="1"/>
  <c r="AR51" i="1" s="1"/>
  <c r="AS52" i="1" s="1"/>
  <c r="AT53" i="1" s="1"/>
  <c r="AU54" i="1" s="1"/>
  <c r="AV55" i="1" s="1"/>
  <c r="AW56" i="1" s="1"/>
  <c r="AX57" i="1" s="1"/>
  <c r="G17" i="1"/>
  <c r="H17" i="1"/>
  <c r="I18" i="1" s="1"/>
  <c r="G18" i="1"/>
  <c r="H18" i="1"/>
  <c r="G19" i="1"/>
  <c r="H19" i="1"/>
  <c r="I20" i="1" s="1"/>
  <c r="I19" i="1"/>
  <c r="J20" i="1" s="1"/>
  <c r="J19" i="1"/>
  <c r="K20" i="1" s="1"/>
  <c r="G20" i="1"/>
  <c r="H21" i="1" s="1"/>
  <c r="I22" i="1" s="1"/>
  <c r="J23" i="1" s="1"/>
  <c r="K24" i="1" s="1"/>
  <c r="H20" i="1"/>
  <c r="I21" i="1" s="1"/>
  <c r="J22" i="1" s="1"/>
  <c r="K23" i="1" s="1"/>
  <c r="L24" i="1" s="1"/>
  <c r="M25" i="1" s="1"/>
  <c r="N26" i="1" s="1"/>
  <c r="O27" i="1" s="1"/>
  <c r="P28" i="1" s="1"/>
  <c r="Q29" i="1" s="1"/>
  <c r="G21" i="1"/>
  <c r="H22" i="1" s="1"/>
  <c r="I23" i="1" s="1"/>
  <c r="J21" i="1"/>
  <c r="K21" i="1"/>
  <c r="L22" i="1" s="1"/>
  <c r="M23" i="1" s="1"/>
  <c r="N24" i="1" s="1"/>
  <c r="O25" i="1" s="1"/>
  <c r="P26" i="1" s="1"/>
  <c r="Q27" i="1" s="1"/>
  <c r="R28" i="1" s="1"/>
  <c r="S29" i="1" s="1"/>
  <c r="T30" i="1" s="1"/>
  <c r="U31" i="1" s="1"/>
  <c r="V32" i="1" s="1"/>
  <c r="W33" i="1" s="1"/>
  <c r="X34" i="1" s="1"/>
  <c r="Y35" i="1" s="1"/>
  <c r="Z36" i="1" s="1"/>
  <c r="AA37" i="1" s="1"/>
  <c r="AB38" i="1" s="1"/>
  <c r="AC39" i="1" s="1"/>
  <c r="AD40" i="1" s="1"/>
  <c r="AE41" i="1" s="1"/>
  <c r="AF42" i="1" s="1"/>
  <c r="AG43" i="1" s="1"/>
  <c r="AH44" i="1" s="1"/>
  <c r="AI45" i="1" s="1"/>
  <c r="AJ46" i="1" s="1"/>
  <c r="AK47" i="1" s="1"/>
  <c r="AL48" i="1" s="1"/>
  <c r="AM49" i="1" s="1"/>
  <c r="AN50" i="1" s="1"/>
  <c r="AO51" i="1" s="1"/>
  <c r="AP52" i="1" s="1"/>
  <c r="AQ53" i="1" s="1"/>
  <c r="AR54" i="1" s="1"/>
  <c r="AS55" i="1" s="1"/>
  <c r="AT56" i="1" s="1"/>
  <c r="AU57" i="1" s="1"/>
  <c r="AV58" i="1" s="1"/>
  <c r="AW59" i="1" s="1"/>
  <c r="AX60" i="1" s="1"/>
  <c r="L21" i="1"/>
  <c r="M22" i="1" s="1"/>
  <c r="N23" i="1" s="1"/>
  <c r="O24" i="1" s="1"/>
  <c r="P25" i="1" s="1"/>
  <c r="Q26" i="1" s="1"/>
  <c r="R27" i="1" s="1"/>
  <c r="S28" i="1" s="1"/>
  <c r="T29" i="1" s="1"/>
  <c r="U30" i="1" s="1"/>
  <c r="V31" i="1" s="1"/>
  <c r="W32" i="1" s="1"/>
  <c r="X33" i="1" s="1"/>
  <c r="Y34" i="1" s="1"/>
  <c r="Z35" i="1" s="1"/>
  <c r="AA36" i="1" s="1"/>
  <c r="AB37" i="1" s="1"/>
  <c r="AC38" i="1" s="1"/>
  <c r="AD39" i="1" s="1"/>
  <c r="AE40" i="1" s="1"/>
  <c r="AF41" i="1" s="1"/>
  <c r="AG42" i="1" s="1"/>
  <c r="AH43" i="1" s="1"/>
  <c r="AI44" i="1" s="1"/>
  <c r="AJ45" i="1" s="1"/>
  <c r="AK46" i="1" s="1"/>
  <c r="AL47" i="1" s="1"/>
  <c r="AM48" i="1" s="1"/>
  <c r="AN49" i="1" s="1"/>
  <c r="AO50" i="1" s="1"/>
  <c r="AP51" i="1" s="1"/>
  <c r="AQ52" i="1" s="1"/>
  <c r="AR53" i="1" s="1"/>
  <c r="AS54" i="1" s="1"/>
  <c r="AT55" i="1" s="1"/>
  <c r="AU56" i="1" s="1"/>
  <c r="AV57" i="1" s="1"/>
  <c r="AW58" i="1" s="1"/>
  <c r="AX59" i="1" s="1"/>
  <c r="P21" i="1"/>
  <c r="Q22" i="1" s="1"/>
  <c r="R23" i="1" s="1"/>
  <c r="S24" i="1" s="1"/>
  <c r="T25" i="1" s="1"/>
  <c r="U26" i="1" s="1"/>
  <c r="V27" i="1" s="1"/>
  <c r="W28" i="1" s="1"/>
  <c r="X29" i="1" s="1"/>
  <c r="Y30" i="1" s="1"/>
  <c r="Z31" i="1" s="1"/>
  <c r="AA32" i="1" s="1"/>
  <c r="AB33" i="1" s="1"/>
  <c r="AC34" i="1" s="1"/>
  <c r="AD35" i="1" s="1"/>
  <c r="AE36" i="1" s="1"/>
  <c r="AF37" i="1" s="1"/>
  <c r="Q21" i="1"/>
  <c r="R22" i="1" s="1"/>
  <c r="S23" i="1" s="1"/>
  <c r="T24" i="1" s="1"/>
  <c r="U25" i="1" s="1"/>
  <c r="V26" i="1" s="1"/>
  <c r="W27" i="1" s="1"/>
  <c r="X28" i="1" s="1"/>
  <c r="Y29" i="1" s="1"/>
  <c r="Z30" i="1" s="1"/>
  <c r="AA31" i="1" s="1"/>
  <c r="AB32" i="1" s="1"/>
  <c r="AC33" i="1" s="1"/>
  <c r="AD34" i="1" s="1"/>
  <c r="AE35" i="1" s="1"/>
  <c r="AF36" i="1" s="1"/>
  <c r="AG37" i="1" s="1"/>
  <c r="AH38" i="1" s="1"/>
  <c r="AI39" i="1" s="1"/>
  <c r="AJ40" i="1" s="1"/>
  <c r="AK41" i="1" s="1"/>
  <c r="AL42" i="1" s="1"/>
  <c r="AM43" i="1" s="1"/>
  <c r="AN44" i="1" s="1"/>
  <c r="AO45" i="1" s="1"/>
  <c r="AP46" i="1" s="1"/>
  <c r="AQ47" i="1" s="1"/>
  <c r="AR48" i="1" s="1"/>
  <c r="AS49" i="1" s="1"/>
  <c r="AT50" i="1" s="1"/>
  <c r="AU51" i="1" s="1"/>
  <c r="AV52" i="1" s="1"/>
  <c r="AW53" i="1" s="1"/>
  <c r="AX54" i="1" s="1"/>
  <c r="G22" i="1"/>
  <c r="K22" i="1"/>
  <c r="L23" i="1" s="1"/>
  <c r="M24" i="1" s="1"/>
  <c r="N25" i="1" s="1"/>
  <c r="O26" i="1" s="1"/>
  <c r="G23" i="1"/>
  <c r="H24" i="1" s="1"/>
  <c r="I25" i="1" s="1"/>
  <c r="J26" i="1" s="1"/>
  <c r="K27" i="1" s="1"/>
  <c r="L28" i="1" s="1"/>
  <c r="M29" i="1" s="1"/>
  <c r="N30" i="1" s="1"/>
  <c r="O31" i="1" s="1"/>
  <c r="P32" i="1" s="1"/>
  <c r="Q33" i="1" s="1"/>
  <c r="R34" i="1" s="1"/>
  <c r="S35" i="1" s="1"/>
  <c r="T36" i="1" s="1"/>
  <c r="U37" i="1" s="1"/>
  <c r="V38" i="1" s="1"/>
  <c r="W39" i="1" s="1"/>
  <c r="X40" i="1" s="1"/>
  <c r="Y41" i="1" s="1"/>
  <c r="H23" i="1"/>
  <c r="I24" i="1" s="1"/>
  <c r="J25" i="1" s="1"/>
  <c r="K26" i="1" s="1"/>
  <c r="L27" i="1" s="1"/>
  <c r="M28" i="1" s="1"/>
  <c r="N29" i="1" s="1"/>
  <c r="O30" i="1" s="1"/>
  <c r="P31" i="1" s="1"/>
  <c r="Q32" i="1" s="1"/>
  <c r="R33" i="1" s="1"/>
  <c r="S34" i="1" s="1"/>
  <c r="T35" i="1" s="1"/>
  <c r="U36" i="1" s="1"/>
  <c r="V37" i="1" s="1"/>
  <c r="W38" i="1" s="1"/>
  <c r="X39" i="1" s="1"/>
  <c r="Y40" i="1" s="1"/>
  <c r="Z41" i="1" s="1"/>
  <c r="AA42" i="1" s="1"/>
  <c r="AB43" i="1" s="1"/>
  <c r="AC44" i="1" s="1"/>
  <c r="AD45" i="1" s="1"/>
  <c r="AE46" i="1" s="1"/>
  <c r="AF47" i="1" s="1"/>
  <c r="AG48" i="1" s="1"/>
  <c r="AH49" i="1" s="1"/>
  <c r="AI50" i="1" s="1"/>
  <c r="AJ51" i="1" s="1"/>
  <c r="AK52" i="1" s="1"/>
  <c r="O23" i="1"/>
  <c r="P24" i="1" s="1"/>
  <c r="Q25" i="1" s="1"/>
  <c r="G24" i="1"/>
  <c r="H25" i="1" s="1"/>
  <c r="I26" i="1" s="1"/>
  <c r="J24" i="1"/>
  <c r="K25" i="1" s="1"/>
  <c r="W24" i="1"/>
  <c r="X25" i="1" s="1"/>
  <c r="Y26" i="1" s="1"/>
  <c r="Z27" i="1" s="1"/>
  <c r="AA28" i="1" s="1"/>
  <c r="AB29" i="1" s="1"/>
  <c r="AC30" i="1" s="1"/>
  <c r="AD31" i="1" s="1"/>
  <c r="AE32" i="1" s="1"/>
  <c r="AF33" i="1" s="1"/>
  <c r="AG34" i="1" s="1"/>
  <c r="AH35" i="1" s="1"/>
  <c r="X24" i="1"/>
  <c r="Y25" i="1" s="1"/>
  <c r="Z26" i="1" s="1"/>
  <c r="AA27" i="1" s="1"/>
  <c r="AB28" i="1" s="1"/>
  <c r="AC29" i="1" s="1"/>
  <c r="AD30" i="1" s="1"/>
  <c r="AE31" i="1" s="1"/>
  <c r="AF32" i="1" s="1"/>
  <c r="AG33" i="1" s="1"/>
  <c r="AH34" i="1" s="1"/>
  <c r="AI35" i="1" s="1"/>
  <c r="G25" i="1"/>
  <c r="L25" i="1"/>
  <c r="M26" i="1" s="1"/>
  <c r="N27" i="1" s="1"/>
  <c r="O28" i="1" s="1"/>
  <c r="P29" i="1" s="1"/>
  <c r="Q30" i="1" s="1"/>
  <c r="R31" i="1" s="1"/>
  <c r="S32" i="1" s="1"/>
  <c r="T33" i="1" s="1"/>
  <c r="U34" i="1" s="1"/>
  <c r="V35" i="1" s="1"/>
  <c r="W36" i="1" s="1"/>
  <c r="X37" i="1" s="1"/>
  <c r="Y38" i="1" s="1"/>
  <c r="Z39" i="1" s="1"/>
  <c r="AA40" i="1" s="1"/>
  <c r="AB41" i="1" s="1"/>
  <c r="AC42" i="1" s="1"/>
  <c r="S25" i="1"/>
  <c r="G26" i="1"/>
  <c r="H27" i="1" s="1"/>
  <c r="H26" i="1"/>
  <c r="I27" i="1" s="1"/>
  <c r="J28" i="1" s="1"/>
  <c r="K29" i="1" s="1"/>
  <c r="L30" i="1" s="1"/>
  <c r="M31" i="1" s="1"/>
  <c r="N32" i="1" s="1"/>
  <c r="O33" i="1" s="1"/>
  <c r="P34" i="1" s="1"/>
  <c r="Q35" i="1" s="1"/>
  <c r="L26" i="1"/>
  <c r="M27" i="1" s="1"/>
  <c r="N28" i="1" s="1"/>
  <c r="R26" i="1"/>
  <c r="S27" i="1" s="1"/>
  <c r="T28" i="1" s="1"/>
  <c r="U29" i="1" s="1"/>
  <c r="V30" i="1" s="1"/>
  <c r="W31" i="1" s="1"/>
  <c r="X32" i="1" s="1"/>
  <c r="T26" i="1"/>
  <c r="U27" i="1" s="1"/>
  <c r="V28" i="1" s="1"/>
  <c r="W29" i="1" s="1"/>
  <c r="X30" i="1" s="1"/>
  <c r="Y31" i="1" s="1"/>
  <c r="Z32" i="1" s="1"/>
  <c r="AA33" i="1" s="1"/>
  <c r="AB34" i="1" s="1"/>
  <c r="AC35" i="1" s="1"/>
  <c r="AD36" i="1" s="1"/>
  <c r="AE37" i="1" s="1"/>
  <c r="G27" i="1"/>
  <c r="J27" i="1"/>
  <c r="K28" i="1" s="1"/>
  <c r="L29" i="1" s="1"/>
  <c r="M30" i="1" s="1"/>
  <c r="N31" i="1" s="1"/>
  <c r="O32" i="1" s="1"/>
  <c r="P33" i="1" s="1"/>
  <c r="Q34" i="1" s="1"/>
  <c r="R35" i="1" s="1"/>
  <c r="S36" i="1" s="1"/>
  <c r="T37" i="1" s="1"/>
  <c r="U38" i="1" s="1"/>
  <c r="V39" i="1" s="1"/>
  <c r="W40" i="1" s="1"/>
  <c r="X41" i="1" s="1"/>
  <c r="P27" i="1"/>
  <c r="Q28" i="1" s="1"/>
  <c r="R29" i="1" s="1"/>
  <c r="S30" i="1" s="1"/>
  <c r="T31" i="1" s="1"/>
  <c r="G28" i="1"/>
  <c r="H28" i="1"/>
  <c r="I29" i="1" s="1"/>
  <c r="J30" i="1" s="1"/>
  <c r="I28" i="1"/>
  <c r="J29" i="1" s="1"/>
  <c r="K30" i="1" s="1"/>
  <c r="G29" i="1"/>
  <c r="H29" i="1"/>
  <c r="I30" i="1" s="1"/>
  <c r="O29" i="1"/>
  <c r="P30" i="1" s="1"/>
  <c r="Q31" i="1" s="1"/>
  <c r="R32" i="1" s="1"/>
  <c r="S33" i="1" s="1"/>
  <c r="T34" i="1" s="1"/>
  <c r="U35" i="1" s="1"/>
  <c r="V36" i="1" s="1"/>
  <c r="W37" i="1" s="1"/>
  <c r="X38" i="1" s="1"/>
  <c r="Y39" i="1" s="1"/>
  <c r="G30" i="1"/>
  <c r="H31" i="1" s="1"/>
  <c r="I32" i="1" s="1"/>
  <c r="H30" i="1"/>
  <c r="I31" i="1" s="1"/>
  <c r="J32" i="1" s="1"/>
  <c r="K33" i="1" s="1"/>
  <c r="L34" i="1" s="1"/>
  <c r="M35" i="1" s="1"/>
  <c r="N36" i="1" s="1"/>
  <c r="O37" i="1" s="1"/>
  <c r="P38" i="1" s="1"/>
  <c r="Q39" i="1" s="1"/>
  <c r="R40" i="1" s="1"/>
  <c r="S41" i="1" s="1"/>
  <c r="T42" i="1" s="1"/>
  <c r="U43" i="1" s="1"/>
  <c r="V44" i="1" s="1"/>
  <c r="W45" i="1" s="1"/>
  <c r="X46" i="1" s="1"/>
  <c r="Y47" i="1" s="1"/>
  <c r="Z48" i="1" s="1"/>
  <c r="AA49" i="1" s="1"/>
  <c r="AB50" i="1" s="1"/>
  <c r="AC51" i="1" s="1"/>
  <c r="AD52" i="1" s="1"/>
  <c r="AE53" i="1" s="1"/>
  <c r="AF54" i="1" s="1"/>
  <c r="AG55" i="1" s="1"/>
  <c r="AH56" i="1" s="1"/>
  <c r="AI57" i="1" s="1"/>
  <c r="AJ58" i="1" s="1"/>
  <c r="AK59" i="1" s="1"/>
  <c r="AL60" i="1" s="1"/>
  <c r="AM61" i="1" s="1"/>
  <c r="AN62" i="1" s="1"/>
  <c r="AO63" i="1" s="1"/>
  <c r="AP64" i="1" s="1"/>
  <c r="AQ65" i="1" s="1"/>
  <c r="AR66" i="1" s="1"/>
  <c r="AS67" i="1" s="1"/>
  <c r="AT68" i="1" s="1"/>
  <c r="AU69" i="1" s="1"/>
  <c r="AV70" i="1" s="1"/>
  <c r="AW71" i="1" s="1"/>
  <c r="AX72" i="1" s="1"/>
  <c r="R30" i="1"/>
  <c r="S31" i="1" s="1"/>
  <c r="T32" i="1" s="1"/>
  <c r="U33" i="1" s="1"/>
  <c r="V34" i="1" s="1"/>
  <c r="W35" i="1" s="1"/>
  <c r="X36" i="1" s="1"/>
  <c r="Y37" i="1" s="1"/>
  <c r="Z38" i="1" s="1"/>
  <c r="AA39" i="1" s="1"/>
  <c r="AB40" i="1" s="1"/>
  <c r="AC41" i="1" s="1"/>
  <c r="AD42" i="1" s="1"/>
  <c r="AE43" i="1" s="1"/>
  <c r="AF44" i="1" s="1"/>
  <c r="AG45" i="1" s="1"/>
  <c r="AH46" i="1" s="1"/>
  <c r="AI47" i="1" s="1"/>
  <c r="AJ48" i="1" s="1"/>
  <c r="AK49" i="1" s="1"/>
  <c r="AL50" i="1" s="1"/>
  <c r="G31" i="1"/>
  <c r="J31" i="1"/>
  <c r="K32" i="1" s="1"/>
  <c r="L33" i="1" s="1"/>
  <c r="M34" i="1" s="1"/>
  <c r="N35" i="1" s="1"/>
  <c r="O36" i="1" s="1"/>
  <c r="P37" i="1" s="1"/>
  <c r="Q38" i="1" s="1"/>
  <c r="R39" i="1" s="1"/>
  <c r="S40" i="1" s="1"/>
  <c r="T41" i="1" s="1"/>
  <c r="U42" i="1" s="1"/>
  <c r="V43" i="1" s="1"/>
  <c r="W44" i="1" s="1"/>
  <c r="X45" i="1" s="1"/>
  <c r="Y46" i="1" s="1"/>
  <c r="Z47" i="1" s="1"/>
  <c r="AA48" i="1" s="1"/>
  <c r="AB49" i="1" s="1"/>
  <c r="AC50" i="1" s="1"/>
  <c r="AD51" i="1" s="1"/>
  <c r="AE52" i="1" s="1"/>
  <c r="AF53" i="1" s="1"/>
  <c r="K31" i="1"/>
  <c r="L32" i="1" s="1"/>
  <c r="M33" i="1" s="1"/>
  <c r="N34" i="1" s="1"/>
  <c r="O35" i="1" s="1"/>
  <c r="P36" i="1" s="1"/>
  <c r="Q37" i="1" s="1"/>
  <c r="R38" i="1" s="1"/>
  <c r="S39" i="1" s="1"/>
  <c r="T40" i="1" s="1"/>
  <c r="U41" i="1" s="1"/>
  <c r="V42" i="1" s="1"/>
  <c r="W43" i="1" s="1"/>
  <c r="X44" i="1" s="1"/>
  <c r="Y45" i="1" s="1"/>
  <c r="Z46" i="1" s="1"/>
  <c r="AA47" i="1" s="1"/>
  <c r="AB48" i="1" s="1"/>
  <c r="AC49" i="1" s="1"/>
  <c r="AD50" i="1" s="1"/>
  <c r="AE51" i="1" s="1"/>
  <c r="AF52" i="1" s="1"/>
  <c r="AG53" i="1" s="1"/>
  <c r="AH54" i="1" s="1"/>
  <c r="AI55" i="1" s="1"/>
  <c r="AJ56" i="1" s="1"/>
  <c r="AK57" i="1" s="1"/>
  <c r="AL58" i="1" s="1"/>
  <c r="AM59" i="1" s="1"/>
  <c r="AN60" i="1" s="1"/>
  <c r="AO61" i="1" s="1"/>
  <c r="AP62" i="1" s="1"/>
  <c r="AQ63" i="1" s="1"/>
  <c r="AR64" i="1" s="1"/>
  <c r="AS65" i="1" s="1"/>
  <c r="AT66" i="1" s="1"/>
  <c r="AU67" i="1" s="1"/>
  <c r="AV68" i="1" s="1"/>
  <c r="AW69" i="1" s="1"/>
  <c r="AX70" i="1" s="1"/>
  <c r="L31" i="1"/>
  <c r="M32" i="1" s="1"/>
  <c r="N33" i="1" s="1"/>
  <c r="O34" i="1" s="1"/>
  <c r="P35" i="1" s="1"/>
  <c r="Q36" i="1" s="1"/>
  <c r="R37" i="1" s="1"/>
  <c r="S38" i="1" s="1"/>
  <c r="T39" i="1" s="1"/>
  <c r="U40" i="1" s="1"/>
  <c r="V41" i="1" s="1"/>
  <c r="W42" i="1" s="1"/>
  <c r="X43" i="1" s="1"/>
  <c r="Y44" i="1" s="1"/>
  <c r="Z45" i="1" s="1"/>
  <c r="AA46" i="1" s="1"/>
  <c r="AB47" i="1" s="1"/>
  <c r="AC48" i="1" s="1"/>
  <c r="AD49" i="1" s="1"/>
  <c r="AE50" i="1" s="1"/>
  <c r="AF51" i="1" s="1"/>
  <c r="AG52" i="1" s="1"/>
  <c r="AH53" i="1" s="1"/>
  <c r="AI54" i="1" s="1"/>
  <c r="AJ55" i="1" s="1"/>
  <c r="AK56" i="1" s="1"/>
  <c r="AL57" i="1" s="1"/>
  <c r="AM58" i="1" s="1"/>
  <c r="AN59" i="1" s="1"/>
  <c r="AO60" i="1" s="1"/>
  <c r="AP61" i="1" s="1"/>
  <c r="AQ62" i="1" s="1"/>
  <c r="AR63" i="1" s="1"/>
  <c r="AS64" i="1" s="1"/>
  <c r="AT65" i="1" s="1"/>
  <c r="AU66" i="1" s="1"/>
  <c r="AV67" i="1" s="1"/>
  <c r="AW68" i="1" s="1"/>
  <c r="AX69" i="1" s="1"/>
  <c r="G32" i="1"/>
  <c r="H33" i="1" s="1"/>
  <c r="H32" i="1"/>
  <c r="I33" i="1" s="1"/>
  <c r="U32" i="1"/>
  <c r="V33" i="1" s="1"/>
  <c r="W34" i="1" s="1"/>
  <c r="X35" i="1" s="1"/>
  <c r="Y36" i="1" s="1"/>
  <c r="Z37" i="1" s="1"/>
  <c r="AA38" i="1" s="1"/>
  <c r="AB39" i="1" s="1"/>
  <c r="AC40" i="1" s="1"/>
  <c r="AD41" i="1" s="1"/>
  <c r="AE42" i="1" s="1"/>
  <c r="AF43" i="1" s="1"/>
  <c r="AG44" i="1" s="1"/>
  <c r="AH45" i="1" s="1"/>
  <c r="AI46" i="1" s="1"/>
  <c r="AJ47" i="1" s="1"/>
  <c r="AK48" i="1" s="1"/>
  <c r="G33" i="1"/>
  <c r="H34" i="1" s="1"/>
  <c r="J33" i="1"/>
  <c r="K34" i="1" s="1"/>
  <c r="L35" i="1" s="1"/>
  <c r="M36" i="1" s="1"/>
  <c r="N37" i="1" s="1"/>
  <c r="O38" i="1" s="1"/>
  <c r="P39" i="1" s="1"/>
  <c r="Q40" i="1" s="1"/>
  <c r="R41" i="1" s="1"/>
  <c r="S42" i="1" s="1"/>
  <c r="T43" i="1" s="1"/>
  <c r="U44" i="1" s="1"/>
  <c r="V45" i="1" s="1"/>
  <c r="W46" i="1" s="1"/>
  <c r="X47" i="1" s="1"/>
  <c r="Y48" i="1" s="1"/>
  <c r="Z49" i="1" s="1"/>
  <c r="AA50" i="1" s="1"/>
  <c r="AB51" i="1" s="1"/>
  <c r="AC52" i="1" s="1"/>
  <c r="AD53" i="1" s="1"/>
  <c r="AE54" i="1" s="1"/>
  <c r="AF55" i="1" s="1"/>
  <c r="AG56" i="1" s="1"/>
  <c r="AH57" i="1" s="1"/>
  <c r="AI58" i="1" s="1"/>
  <c r="AJ59" i="1" s="1"/>
  <c r="AK60" i="1" s="1"/>
  <c r="AL61" i="1" s="1"/>
  <c r="AM62" i="1" s="1"/>
  <c r="AN63" i="1" s="1"/>
  <c r="AO64" i="1" s="1"/>
  <c r="AP65" i="1" s="1"/>
  <c r="AQ66" i="1" s="1"/>
  <c r="AR67" i="1" s="1"/>
  <c r="AS68" i="1" s="1"/>
  <c r="AT69" i="1" s="1"/>
  <c r="AU70" i="1" s="1"/>
  <c r="AV71" i="1" s="1"/>
  <c r="AW72" i="1" s="1"/>
  <c r="AX73" i="1" s="1"/>
  <c r="Y33" i="1"/>
  <c r="Z34" i="1" s="1"/>
  <c r="AA35" i="1" s="1"/>
  <c r="AB36" i="1" s="1"/>
  <c r="AC37" i="1" s="1"/>
  <c r="AD38" i="1" s="1"/>
  <c r="AE39" i="1" s="1"/>
  <c r="AF40" i="1" s="1"/>
  <c r="AG41" i="1" s="1"/>
  <c r="AH42" i="1" s="1"/>
  <c r="AI43" i="1" s="1"/>
  <c r="AJ44" i="1" s="1"/>
  <c r="AK45" i="1" s="1"/>
  <c r="AL46" i="1" s="1"/>
  <c r="AM47" i="1" s="1"/>
  <c r="AN48" i="1" s="1"/>
  <c r="AO49" i="1" s="1"/>
  <c r="AP50" i="1" s="1"/>
  <c r="AQ51" i="1" s="1"/>
  <c r="AR52" i="1" s="1"/>
  <c r="AS53" i="1" s="1"/>
  <c r="AT54" i="1" s="1"/>
  <c r="AU55" i="1" s="1"/>
  <c r="AV56" i="1" s="1"/>
  <c r="AW57" i="1" s="1"/>
  <c r="AX58" i="1" s="1"/>
  <c r="G34" i="1"/>
  <c r="I34" i="1"/>
  <c r="J35" i="1" s="1"/>
  <c r="K36" i="1" s="1"/>
  <c r="L37" i="1" s="1"/>
  <c r="M38" i="1" s="1"/>
  <c r="N39" i="1" s="1"/>
  <c r="O40" i="1" s="1"/>
  <c r="J34" i="1"/>
  <c r="K35" i="1" s="1"/>
  <c r="L36" i="1" s="1"/>
  <c r="M37" i="1" s="1"/>
  <c r="N38" i="1" s="1"/>
  <c r="O39" i="1" s="1"/>
  <c r="P40" i="1" s="1"/>
  <c r="Q41" i="1" s="1"/>
  <c r="R42" i="1" s="1"/>
  <c r="S43" i="1" s="1"/>
  <c r="T44" i="1" s="1"/>
  <c r="U45" i="1" s="1"/>
  <c r="V46" i="1" s="1"/>
  <c r="W47" i="1" s="1"/>
  <c r="G35" i="1"/>
  <c r="H36" i="1" s="1"/>
  <c r="I37" i="1" s="1"/>
  <c r="J38" i="1" s="1"/>
  <c r="K39" i="1" s="1"/>
  <c r="L40" i="1" s="1"/>
  <c r="M41" i="1" s="1"/>
  <c r="N42" i="1" s="1"/>
  <c r="O43" i="1" s="1"/>
  <c r="P44" i="1" s="1"/>
  <c r="Q45" i="1" s="1"/>
  <c r="R46" i="1" s="1"/>
  <c r="S47" i="1" s="1"/>
  <c r="T48" i="1" s="1"/>
  <c r="U49" i="1" s="1"/>
  <c r="V50" i="1" s="1"/>
  <c r="W51" i="1" s="1"/>
  <c r="X52" i="1" s="1"/>
  <c r="Y53" i="1" s="1"/>
  <c r="Z54" i="1" s="1"/>
  <c r="AA55" i="1" s="1"/>
  <c r="AB56" i="1" s="1"/>
  <c r="AC57" i="1" s="1"/>
  <c r="AD58" i="1" s="1"/>
  <c r="AE59" i="1" s="1"/>
  <c r="AF60" i="1" s="1"/>
  <c r="AG61" i="1" s="1"/>
  <c r="AH62" i="1" s="1"/>
  <c r="AI63" i="1" s="1"/>
  <c r="AJ64" i="1" s="1"/>
  <c r="AK65" i="1" s="1"/>
  <c r="AL66" i="1" s="1"/>
  <c r="AM67" i="1" s="1"/>
  <c r="AN68" i="1" s="1"/>
  <c r="AO69" i="1" s="1"/>
  <c r="AP70" i="1" s="1"/>
  <c r="AQ71" i="1" s="1"/>
  <c r="AR72" i="1" s="1"/>
  <c r="AS73" i="1" s="1"/>
  <c r="AT74" i="1" s="1"/>
  <c r="AU75" i="1" s="1"/>
  <c r="AV76" i="1" s="1"/>
  <c r="AW77" i="1" s="1"/>
  <c r="AX78" i="1" s="1"/>
  <c r="H35" i="1"/>
  <c r="I35" i="1"/>
  <c r="G36" i="1"/>
  <c r="H37" i="1" s="1"/>
  <c r="I36" i="1"/>
  <c r="J37" i="1" s="1"/>
  <c r="K38" i="1" s="1"/>
  <c r="L39" i="1" s="1"/>
  <c r="M40" i="1" s="1"/>
  <c r="N41" i="1" s="1"/>
  <c r="O42" i="1" s="1"/>
  <c r="P43" i="1" s="1"/>
  <c r="Q44" i="1" s="1"/>
  <c r="R45" i="1" s="1"/>
  <c r="S46" i="1" s="1"/>
  <c r="T47" i="1" s="1"/>
  <c r="U48" i="1" s="1"/>
  <c r="V49" i="1" s="1"/>
  <c r="W50" i="1" s="1"/>
  <c r="X51" i="1" s="1"/>
  <c r="Y52" i="1" s="1"/>
  <c r="Z53" i="1" s="1"/>
  <c r="AA54" i="1" s="1"/>
  <c r="AB55" i="1" s="1"/>
  <c r="AC56" i="1" s="1"/>
  <c r="AD57" i="1" s="1"/>
  <c r="AE58" i="1" s="1"/>
  <c r="AF59" i="1" s="1"/>
  <c r="AG60" i="1" s="1"/>
  <c r="AH61" i="1" s="1"/>
  <c r="AI62" i="1" s="1"/>
  <c r="AJ63" i="1" s="1"/>
  <c r="AK64" i="1" s="1"/>
  <c r="AL65" i="1" s="1"/>
  <c r="AM66" i="1" s="1"/>
  <c r="AN67" i="1" s="1"/>
  <c r="AO68" i="1" s="1"/>
  <c r="AP69" i="1" s="1"/>
  <c r="AQ70" i="1" s="1"/>
  <c r="AR71" i="1" s="1"/>
  <c r="AS72" i="1" s="1"/>
  <c r="AT73" i="1" s="1"/>
  <c r="AU74" i="1" s="1"/>
  <c r="AV75" i="1" s="1"/>
  <c r="AW76" i="1" s="1"/>
  <c r="AX77" i="1" s="1"/>
  <c r="J36" i="1"/>
  <c r="K37" i="1" s="1"/>
  <c r="L38" i="1" s="1"/>
  <c r="M39" i="1" s="1"/>
  <c r="R36" i="1"/>
  <c r="S37" i="1" s="1"/>
  <c r="T38" i="1" s="1"/>
  <c r="AI36" i="1"/>
  <c r="AJ37" i="1" s="1"/>
  <c r="AK38" i="1" s="1"/>
  <c r="AL39" i="1" s="1"/>
  <c r="AM40" i="1" s="1"/>
  <c r="AN41" i="1" s="1"/>
  <c r="AO42" i="1" s="1"/>
  <c r="AP43" i="1" s="1"/>
  <c r="AJ36" i="1"/>
  <c r="AK37" i="1" s="1"/>
  <c r="AL38" i="1" s="1"/>
  <c r="AM39" i="1" s="1"/>
  <c r="AN40" i="1" s="1"/>
  <c r="AO41" i="1" s="1"/>
  <c r="AP42" i="1" s="1"/>
  <c r="AQ43" i="1" s="1"/>
  <c r="G37" i="1"/>
  <c r="G38" i="1"/>
  <c r="H39" i="1" s="1"/>
  <c r="I40" i="1" s="1"/>
  <c r="J41" i="1" s="1"/>
  <c r="K42" i="1" s="1"/>
  <c r="H38" i="1"/>
  <c r="I39" i="1" s="1"/>
  <c r="J40" i="1" s="1"/>
  <c r="K41" i="1" s="1"/>
  <c r="L42" i="1" s="1"/>
  <c r="M43" i="1" s="1"/>
  <c r="N44" i="1" s="1"/>
  <c r="O45" i="1" s="1"/>
  <c r="P46" i="1" s="1"/>
  <c r="Q47" i="1" s="1"/>
  <c r="R48" i="1" s="1"/>
  <c r="S49" i="1" s="1"/>
  <c r="T50" i="1" s="1"/>
  <c r="I38" i="1"/>
  <c r="J39" i="1" s="1"/>
  <c r="K40" i="1" s="1"/>
  <c r="L41" i="1" s="1"/>
  <c r="M42" i="1" s="1"/>
  <c r="N43" i="1" s="1"/>
  <c r="AF38" i="1"/>
  <c r="AG39" i="1" s="1"/>
  <c r="AH40" i="1" s="1"/>
  <c r="AI41" i="1" s="1"/>
  <c r="AJ42" i="1" s="1"/>
  <c r="AK43" i="1" s="1"/>
  <c r="AL44" i="1" s="1"/>
  <c r="AM45" i="1" s="1"/>
  <c r="AN46" i="1" s="1"/>
  <c r="AO47" i="1" s="1"/>
  <c r="AP48" i="1" s="1"/>
  <c r="AQ49" i="1" s="1"/>
  <c r="AR50" i="1" s="1"/>
  <c r="AS51" i="1" s="1"/>
  <c r="AT52" i="1" s="1"/>
  <c r="AU53" i="1" s="1"/>
  <c r="AV54" i="1" s="1"/>
  <c r="AW55" i="1" s="1"/>
  <c r="AX56" i="1" s="1"/>
  <c r="AG38" i="1"/>
  <c r="AH39" i="1" s="1"/>
  <c r="AI40" i="1" s="1"/>
  <c r="AJ41" i="1" s="1"/>
  <c r="AK42" i="1" s="1"/>
  <c r="AL43" i="1" s="1"/>
  <c r="AM44" i="1" s="1"/>
  <c r="AN45" i="1" s="1"/>
  <c r="AO46" i="1" s="1"/>
  <c r="AP47" i="1" s="1"/>
  <c r="AQ48" i="1" s="1"/>
  <c r="AR49" i="1" s="1"/>
  <c r="AS50" i="1" s="1"/>
  <c r="AT51" i="1" s="1"/>
  <c r="AU52" i="1" s="1"/>
  <c r="AV53" i="1" s="1"/>
  <c r="AW54" i="1" s="1"/>
  <c r="AX55" i="1" s="1"/>
  <c r="G39" i="1"/>
  <c r="U39" i="1"/>
  <c r="G40" i="1"/>
  <c r="H40" i="1"/>
  <c r="I41" i="1" s="1"/>
  <c r="J42" i="1" s="1"/>
  <c r="K43" i="1" s="1"/>
  <c r="L44" i="1" s="1"/>
  <c r="M45" i="1" s="1"/>
  <c r="N46" i="1" s="1"/>
  <c r="O47" i="1" s="1"/>
  <c r="P48" i="1" s="1"/>
  <c r="Q49" i="1" s="1"/>
  <c r="N40" i="1"/>
  <c r="O41" i="1" s="1"/>
  <c r="P42" i="1" s="1"/>
  <c r="Q43" i="1" s="1"/>
  <c r="R44" i="1" s="1"/>
  <c r="S45" i="1" s="1"/>
  <c r="T46" i="1" s="1"/>
  <c r="U47" i="1" s="1"/>
  <c r="V48" i="1" s="1"/>
  <c r="W49" i="1" s="1"/>
  <c r="X50" i="1" s="1"/>
  <c r="Y51" i="1" s="1"/>
  <c r="Z52" i="1" s="1"/>
  <c r="AA53" i="1" s="1"/>
  <c r="AB54" i="1" s="1"/>
  <c r="AC55" i="1" s="1"/>
  <c r="AD56" i="1" s="1"/>
  <c r="AE57" i="1" s="1"/>
  <c r="AF58" i="1" s="1"/>
  <c r="AG59" i="1" s="1"/>
  <c r="AH60" i="1" s="1"/>
  <c r="AI61" i="1" s="1"/>
  <c r="AJ62" i="1" s="1"/>
  <c r="AK63" i="1" s="1"/>
  <c r="AL64" i="1" s="1"/>
  <c r="AM65" i="1" s="1"/>
  <c r="AN66" i="1" s="1"/>
  <c r="AO67" i="1" s="1"/>
  <c r="AP68" i="1" s="1"/>
  <c r="AQ69" i="1" s="1"/>
  <c r="AR70" i="1" s="1"/>
  <c r="AS71" i="1" s="1"/>
  <c r="AT72" i="1" s="1"/>
  <c r="AU73" i="1" s="1"/>
  <c r="AV74" i="1" s="1"/>
  <c r="AW75" i="1" s="1"/>
  <c r="AX76" i="1" s="1"/>
  <c r="V40" i="1"/>
  <c r="W41" i="1" s="1"/>
  <c r="X42" i="1" s="1"/>
  <c r="Y43" i="1" s="1"/>
  <c r="Z44" i="1" s="1"/>
  <c r="AA45" i="1" s="1"/>
  <c r="AB46" i="1" s="1"/>
  <c r="AC47" i="1" s="1"/>
  <c r="AD48" i="1" s="1"/>
  <c r="AE49" i="1" s="1"/>
  <c r="AF50" i="1" s="1"/>
  <c r="AG51" i="1" s="1"/>
  <c r="AH52" i="1" s="1"/>
  <c r="AI53" i="1" s="1"/>
  <c r="AJ54" i="1" s="1"/>
  <c r="AK55" i="1" s="1"/>
  <c r="AL56" i="1" s="1"/>
  <c r="AM57" i="1" s="1"/>
  <c r="AN58" i="1" s="1"/>
  <c r="AO59" i="1" s="1"/>
  <c r="AP60" i="1" s="1"/>
  <c r="AQ61" i="1" s="1"/>
  <c r="AR62" i="1" s="1"/>
  <c r="AS63" i="1" s="1"/>
  <c r="AT64" i="1" s="1"/>
  <c r="AU65" i="1" s="1"/>
  <c r="AV66" i="1" s="1"/>
  <c r="AW67" i="1" s="1"/>
  <c r="AX68" i="1" s="1"/>
  <c r="Z40" i="1"/>
  <c r="AA41" i="1" s="1"/>
  <c r="AB42" i="1" s="1"/>
  <c r="AC43" i="1" s="1"/>
  <c r="AD44" i="1" s="1"/>
  <c r="AE45" i="1" s="1"/>
  <c r="AF46" i="1" s="1"/>
  <c r="AG47" i="1" s="1"/>
  <c r="AH48" i="1" s="1"/>
  <c r="AI49" i="1" s="1"/>
  <c r="AJ50" i="1" s="1"/>
  <c r="G41" i="1"/>
  <c r="H42" i="1" s="1"/>
  <c r="H41" i="1"/>
  <c r="I42" i="1" s="1"/>
  <c r="P41" i="1"/>
  <c r="Q42" i="1" s="1"/>
  <c r="R43" i="1" s="1"/>
  <c r="S44" i="1" s="1"/>
  <c r="T45" i="1" s="1"/>
  <c r="U46" i="1" s="1"/>
  <c r="V47" i="1" s="1"/>
  <c r="G42" i="1"/>
  <c r="Y42" i="1"/>
  <c r="Z43" i="1" s="1"/>
  <c r="AA44" i="1" s="1"/>
  <c r="Z42" i="1"/>
  <c r="AA43" i="1" s="1"/>
  <c r="AB44" i="1" s="1"/>
  <c r="AC45" i="1" s="1"/>
  <c r="AD46" i="1" s="1"/>
  <c r="AE47" i="1" s="1"/>
  <c r="AF48" i="1" s="1"/>
  <c r="AG49" i="1" s="1"/>
  <c r="AH50" i="1" s="1"/>
  <c r="AI51" i="1" s="1"/>
  <c r="AJ52" i="1" s="1"/>
  <c r="AK53" i="1" s="1"/>
  <c r="AL54" i="1" s="1"/>
  <c r="AM55" i="1" s="1"/>
  <c r="AN56" i="1" s="1"/>
  <c r="AO57" i="1" s="1"/>
  <c r="AP58" i="1" s="1"/>
  <c r="AQ59" i="1" s="1"/>
  <c r="AR60" i="1" s="1"/>
  <c r="AS61" i="1" s="1"/>
  <c r="AT62" i="1" s="1"/>
  <c r="AU63" i="1" s="1"/>
  <c r="AV64" i="1" s="1"/>
  <c r="AW65" i="1" s="1"/>
  <c r="G43" i="1"/>
  <c r="H43" i="1"/>
  <c r="I44" i="1" s="1"/>
  <c r="I43" i="1"/>
  <c r="J43" i="1"/>
  <c r="K44" i="1" s="1"/>
  <c r="L45" i="1" s="1"/>
  <c r="M46" i="1" s="1"/>
  <c r="N47" i="1" s="1"/>
  <c r="L43" i="1"/>
  <c r="AD43" i="1"/>
  <c r="AE44" i="1" s="1"/>
  <c r="AF45" i="1" s="1"/>
  <c r="AG46" i="1" s="1"/>
  <c r="AH47" i="1" s="1"/>
  <c r="AI48" i="1" s="1"/>
  <c r="AJ49" i="1" s="1"/>
  <c r="AK50" i="1" s="1"/>
  <c r="G44" i="1"/>
  <c r="H45" i="1" s="1"/>
  <c r="I46" i="1" s="1"/>
  <c r="J47" i="1" s="1"/>
  <c r="K48" i="1" s="1"/>
  <c r="L49" i="1" s="1"/>
  <c r="M50" i="1" s="1"/>
  <c r="N51" i="1" s="1"/>
  <c r="O52" i="1" s="1"/>
  <c r="P53" i="1" s="1"/>
  <c r="Q54" i="1" s="1"/>
  <c r="R55" i="1" s="1"/>
  <c r="S56" i="1" s="1"/>
  <c r="T57" i="1" s="1"/>
  <c r="U58" i="1" s="1"/>
  <c r="V59" i="1" s="1"/>
  <c r="W60" i="1" s="1"/>
  <c r="X61" i="1" s="1"/>
  <c r="Y62" i="1" s="1"/>
  <c r="Z63" i="1" s="1"/>
  <c r="AA64" i="1" s="1"/>
  <c r="AB65" i="1" s="1"/>
  <c r="AC66" i="1" s="1"/>
  <c r="H44" i="1"/>
  <c r="I45" i="1" s="1"/>
  <c r="J46" i="1" s="1"/>
  <c r="K47" i="1" s="1"/>
  <c r="L48" i="1" s="1"/>
  <c r="M49" i="1" s="1"/>
  <c r="N50" i="1" s="1"/>
  <c r="O51" i="1" s="1"/>
  <c r="P52" i="1" s="1"/>
  <c r="Q53" i="1" s="1"/>
  <c r="R54" i="1" s="1"/>
  <c r="S55" i="1" s="1"/>
  <c r="T56" i="1" s="1"/>
  <c r="U57" i="1" s="1"/>
  <c r="V58" i="1" s="1"/>
  <c r="W59" i="1" s="1"/>
  <c r="X60" i="1" s="1"/>
  <c r="Y61" i="1" s="1"/>
  <c r="Z62" i="1" s="1"/>
  <c r="AA63" i="1" s="1"/>
  <c r="AB64" i="1" s="1"/>
  <c r="AC65" i="1" s="1"/>
  <c r="AD66" i="1" s="1"/>
  <c r="J44" i="1"/>
  <c r="K45" i="1" s="1"/>
  <c r="L46" i="1" s="1"/>
  <c r="M47" i="1" s="1"/>
  <c r="N48" i="1" s="1"/>
  <c r="O49" i="1" s="1"/>
  <c r="P50" i="1" s="1"/>
  <c r="Q51" i="1" s="1"/>
  <c r="R52" i="1" s="1"/>
  <c r="S53" i="1" s="1"/>
  <c r="T54" i="1" s="1"/>
  <c r="U55" i="1" s="1"/>
  <c r="V56" i="1" s="1"/>
  <c r="W57" i="1" s="1"/>
  <c r="X58" i="1" s="1"/>
  <c r="Y59" i="1" s="1"/>
  <c r="Z60" i="1" s="1"/>
  <c r="AA61" i="1" s="1"/>
  <c r="AB62" i="1" s="1"/>
  <c r="AC63" i="1" s="1"/>
  <c r="AD64" i="1" s="1"/>
  <c r="AE65" i="1" s="1"/>
  <c r="AF66" i="1" s="1"/>
  <c r="AG67" i="1" s="1"/>
  <c r="AH68" i="1" s="1"/>
  <c r="AI69" i="1" s="1"/>
  <c r="AJ70" i="1" s="1"/>
  <c r="AK71" i="1" s="1"/>
  <c r="AL72" i="1" s="1"/>
  <c r="AM73" i="1" s="1"/>
  <c r="AN74" i="1" s="1"/>
  <c r="AO75" i="1" s="1"/>
  <c r="AP76" i="1" s="1"/>
  <c r="AQ77" i="1" s="1"/>
  <c r="AR78" i="1" s="1"/>
  <c r="AS79" i="1" s="1"/>
  <c r="AT80" i="1" s="1"/>
  <c r="AU81" i="1" s="1"/>
  <c r="AV82" i="1" s="1"/>
  <c r="AW83" i="1" s="1"/>
  <c r="M44" i="1"/>
  <c r="N45" i="1" s="1"/>
  <c r="O46" i="1" s="1"/>
  <c r="P47" i="1" s="1"/>
  <c r="Q48" i="1" s="1"/>
  <c r="R49" i="1" s="1"/>
  <c r="S50" i="1" s="1"/>
  <c r="T51" i="1" s="1"/>
  <c r="U52" i="1" s="1"/>
  <c r="V53" i="1" s="1"/>
  <c r="W54" i="1" s="1"/>
  <c r="X55" i="1" s="1"/>
  <c r="Y56" i="1" s="1"/>
  <c r="Z57" i="1" s="1"/>
  <c r="AA58" i="1" s="1"/>
  <c r="AB59" i="1" s="1"/>
  <c r="AC60" i="1" s="1"/>
  <c r="AD61" i="1" s="1"/>
  <c r="O44" i="1"/>
  <c r="P45" i="1" s="1"/>
  <c r="Q46" i="1" s="1"/>
  <c r="R47" i="1" s="1"/>
  <c r="S48" i="1" s="1"/>
  <c r="AQ44" i="1"/>
  <c r="AR45" i="1" s="1"/>
  <c r="AS46" i="1" s="1"/>
  <c r="AT47" i="1" s="1"/>
  <c r="AU48" i="1" s="1"/>
  <c r="AV49" i="1" s="1"/>
  <c r="AW50" i="1" s="1"/>
  <c r="AX51" i="1" s="1"/>
  <c r="AR44" i="1"/>
  <c r="AS45" i="1" s="1"/>
  <c r="AT46" i="1" s="1"/>
  <c r="AU47" i="1" s="1"/>
  <c r="AV48" i="1" s="1"/>
  <c r="AW49" i="1" s="1"/>
  <c r="AX50" i="1" s="1"/>
  <c r="G45" i="1"/>
  <c r="H46" i="1" s="1"/>
  <c r="I47" i="1" s="1"/>
  <c r="J48" i="1" s="1"/>
  <c r="J45" i="1"/>
  <c r="AB45" i="1"/>
  <c r="AC46" i="1" s="1"/>
  <c r="AD47" i="1" s="1"/>
  <c r="AE48" i="1" s="1"/>
  <c r="AF49" i="1" s="1"/>
  <c r="AG50" i="1" s="1"/>
  <c r="AH51" i="1" s="1"/>
  <c r="AI52" i="1" s="1"/>
  <c r="AJ53" i="1" s="1"/>
  <c r="AK54" i="1" s="1"/>
  <c r="AL55" i="1" s="1"/>
  <c r="AM56" i="1" s="1"/>
  <c r="AN57" i="1" s="1"/>
  <c r="AO58" i="1" s="1"/>
  <c r="G46" i="1"/>
  <c r="K46" i="1"/>
  <c r="L47" i="1" s="1"/>
  <c r="M48" i="1" s="1"/>
  <c r="N49" i="1" s="1"/>
  <c r="O50" i="1" s="1"/>
  <c r="P51" i="1" s="1"/>
  <c r="Q52" i="1" s="1"/>
  <c r="R53" i="1" s="1"/>
  <c r="S54" i="1" s="1"/>
  <c r="T55" i="1" s="1"/>
  <c r="U56" i="1" s="1"/>
  <c r="V57" i="1" s="1"/>
  <c r="W58" i="1" s="1"/>
  <c r="X59" i="1" s="1"/>
  <c r="Y60" i="1" s="1"/>
  <c r="Z61" i="1" s="1"/>
  <c r="AA62" i="1" s="1"/>
  <c r="AB63" i="1" s="1"/>
  <c r="AC64" i="1" s="1"/>
  <c r="AD65" i="1" s="1"/>
  <c r="AE66" i="1" s="1"/>
  <c r="AF67" i="1" s="1"/>
  <c r="AG68" i="1" s="1"/>
  <c r="AH69" i="1" s="1"/>
  <c r="AI70" i="1" s="1"/>
  <c r="AJ71" i="1" s="1"/>
  <c r="AK72" i="1" s="1"/>
  <c r="AL73" i="1" s="1"/>
  <c r="AM74" i="1" s="1"/>
  <c r="AN75" i="1" s="1"/>
  <c r="AO76" i="1" s="1"/>
  <c r="AP77" i="1" s="1"/>
  <c r="AQ78" i="1" s="1"/>
  <c r="AR79" i="1" s="1"/>
  <c r="AS80" i="1" s="1"/>
  <c r="AT81" i="1" s="1"/>
  <c r="AU82" i="1" s="1"/>
  <c r="AV83" i="1" s="1"/>
  <c r="AW84" i="1" s="1"/>
  <c r="AX85" i="1" s="1"/>
  <c r="G47" i="1"/>
  <c r="H48" i="1" s="1"/>
  <c r="I49" i="1" s="1"/>
  <c r="J50" i="1" s="1"/>
  <c r="K51" i="1" s="1"/>
  <c r="L52" i="1" s="1"/>
  <c r="M53" i="1" s="1"/>
  <c r="N54" i="1" s="1"/>
  <c r="O55" i="1" s="1"/>
  <c r="P56" i="1" s="1"/>
  <c r="Q57" i="1" s="1"/>
  <c r="R58" i="1" s="1"/>
  <c r="S59" i="1" s="1"/>
  <c r="T60" i="1" s="1"/>
  <c r="U61" i="1" s="1"/>
  <c r="V62" i="1" s="1"/>
  <c r="W63" i="1" s="1"/>
  <c r="X64" i="1" s="1"/>
  <c r="Y65" i="1" s="1"/>
  <c r="Z66" i="1" s="1"/>
  <c r="AA67" i="1" s="1"/>
  <c r="AB68" i="1" s="1"/>
  <c r="AC69" i="1" s="1"/>
  <c r="AD70" i="1" s="1"/>
  <c r="AE71" i="1" s="1"/>
  <c r="AF72" i="1" s="1"/>
  <c r="AG73" i="1" s="1"/>
  <c r="AH74" i="1" s="1"/>
  <c r="AI75" i="1" s="1"/>
  <c r="AJ76" i="1" s="1"/>
  <c r="AK77" i="1" s="1"/>
  <c r="AL78" i="1" s="1"/>
  <c r="AM79" i="1" s="1"/>
  <c r="AN80" i="1" s="1"/>
  <c r="AO81" i="1" s="1"/>
  <c r="AP82" i="1" s="1"/>
  <c r="AQ83" i="1" s="1"/>
  <c r="AR84" i="1" s="1"/>
  <c r="AS85" i="1" s="1"/>
  <c r="AT86" i="1" s="1"/>
  <c r="AU87" i="1" s="1"/>
  <c r="AV88" i="1" s="1"/>
  <c r="AW89" i="1" s="1"/>
  <c r="AX90" i="1" s="1"/>
  <c r="H47" i="1"/>
  <c r="I48" i="1" s="1"/>
  <c r="G48" i="1"/>
  <c r="O48" i="1"/>
  <c r="P49" i="1" s="1"/>
  <c r="W48" i="1"/>
  <c r="X49" i="1" s="1"/>
  <c r="Y50" i="1" s="1"/>
  <c r="Z51" i="1" s="1"/>
  <c r="AA52" i="1" s="1"/>
  <c r="AB53" i="1" s="1"/>
  <c r="AC54" i="1" s="1"/>
  <c r="AD55" i="1" s="1"/>
  <c r="AE56" i="1" s="1"/>
  <c r="AF57" i="1" s="1"/>
  <c r="AG58" i="1" s="1"/>
  <c r="AH59" i="1" s="1"/>
  <c r="X48" i="1"/>
  <c r="Y49" i="1" s="1"/>
  <c r="Z50" i="1" s="1"/>
  <c r="AA51" i="1" s="1"/>
  <c r="AB52" i="1" s="1"/>
  <c r="AC53" i="1" s="1"/>
  <c r="AD54" i="1" s="1"/>
  <c r="AE55" i="1" s="1"/>
  <c r="AF56" i="1" s="1"/>
  <c r="AG57" i="1" s="1"/>
  <c r="AH58" i="1" s="1"/>
  <c r="AI59" i="1" s="1"/>
  <c r="AJ60" i="1" s="1"/>
  <c r="AK61" i="1" s="1"/>
  <c r="AL62" i="1" s="1"/>
  <c r="AM63" i="1" s="1"/>
  <c r="AN64" i="1" s="1"/>
  <c r="AO65" i="1" s="1"/>
  <c r="AP66" i="1" s="1"/>
  <c r="AQ67" i="1" s="1"/>
  <c r="AR68" i="1" s="1"/>
  <c r="AS69" i="1" s="1"/>
  <c r="AT70" i="1" s="1"/>
  <c r="AU71" i="1" s="1"/>
  <c r="AV72" i="1" s="1"/>
  <c r="AW73" i="1" s="1"/>
  <c r="AX74" i="1" s="1"/>
  <c r="G49" i="1"/>
  <c r="H50" i="1" s="1"/>
  <c r="H49" i="1"/>
  <c r="I50" i="1" s="1"/>
  <c r="J51" i="1" s="1"/>
  <c r="K52" i="1" s="1"/>
  <c r="L53" i="1" s="1"/>
  <c r="M54" i="1" s="1"/>
  <c r="N55" i="1" s="1"/>
  <c r="O56" i="1" s="1"/>
  <c r="P57" i="1" s="1"/>
  <c r="Q58" i="1" s="1"/>
  <c r="R59" i="1" s="1"/>
  <c r="S60" i="1" s="1"/>
  <c r="J49" i="1"/>
  <c r="K50" i="1" s="1"/>
  <c r="L51" i="1" s="1"/>
  <c r="M52" i="1" s="1"/>
  <c r="N53" i="1" s="1"/>
  <c r="O54" i="1" s="1"/>
  <c r="P55" i="1" s="1"/>
  <c r="Q56" i="1" s="1"/>
  <c r="R57" i="1" s="1"/>
  <c r="S58" i="1" s="1"/>
  <c r="T59" i="1" s="1"/>
  <c r="U60" i="1" s="1"/>
  <c r="V61" i="1" s="1"/>
  <c r="W62" i="1" s="1"/>
  <c r="X63" i="1" s="1"/>
  <c r="Y64" i="1" s="1"/>
  <c r="Z65" i="1" s="1"/>
  <c r="AA66" i="1" s="1"/>
  <c r="AB67" i="1" s="1"/>
  <c r="AC68" i="1" s="1"/>
  <c r="AD69" i="1" s="1"/>
  <c r="AE70" i="1" s="1"/>
  <c r="AF71" i="1" s="1"/>
  <c r="AG72" i="1" s="1"/>
  <c r="K49" i="1"/>
  <c r="L50" i="1" s="1"/>
  <c r="M51" i="1" s="1"/>
  <c r="N52" i="1" s="1"/>
  <c r="O53" i="1" s="1"/>
  <c r="P54" i="1" s="1"/>
  <c r="Q55" i="1" s="1"/>
  <c r="R56" i="1" s="1"/>
  <c r="S57" i="1" s="1"/>
  <c r="T58" i="1" s="1"/>
  <c r="U59" i="1" s="1"/>
  <c r="V60" i="1" s="1"/>
  <c r="W61" i="1" s="1"/>
  <c r="X62" i="1" s="1"/>
  <c r="Y63" i="1" s="1"/>
  <c r="Z64" i="1" s="1"/>
  <c r="AA65" i="1" s="1"/>
  <c r="AB66" i="1" s="1"/>
  <c r="AC67" i="1" s="1"/>
  <c r="AD68" i="1" s="1"/>
  <c r="AE69" i="1" s="1"/>
  <c r="AF70" i="1" s="1"/>
  <c r="AG71" i="1" s="1"/>
  <c r="AH72" i="1" s="1"/>
  <c r="AI73" i="1" s="1"/>
  <c r="AJ74" i="1" s="1"/>
  <c r="AK75" i="1" s="1"/>
  <c r="AL76" i="1" s="1"/>
  <c r="AM77" i="1" s="1"/>
  <c r="AN78" i="1" s="1"/>
  <c r="AO79" i="1" s="1"/>
  <c r="AP80" i="1" s="1"/>
  <c r="AQ81" i="1" s="1"/>
  <c r="AR82" i="1" s="1"/>
  <c r="AS83" i="1" s="1"/>
  <c r="AT84" i="1" s="1"/>
  <c r="AU85" i="1" s="1"/>
  <c r="AV86" i="1" s="1"/>
  <c r="AW87" i="1" s="1"/>
  <c r="AX88" i="1" s="1"/>
  <c r="T49" i="1"/>
  <c r="U50" i="1" s="1"/>
  <c r="V51" i="1" s="1"/>
  <c r="W52" i="1" s="1"/>
  <c r="X53" i="1" s="1"/>
  <c r="Y54" i="1" s="1"/>
  <c r="Z55" i="1" s="1"/>
  <c r="AA56" i="1" s="1"/>
  <c r="AB57" i="1" s="1"/>
  <c r="AC58" i="1" s="1"/>
  <c r="AD59" i="1" s="1"/>
  <c r="AE60" i="1" s="1"/>
  <c r="AF61" i="1" s="1"/>
  <c r="AG62" i="1" s="1"/>
  <c r="AH63" i="1" s="1"/>
  <c r="AI64" i="1" s="1"/>
  <c r="AJ65" i="1" s="1"/>
  <c r="AK66" i="1" s="1"/>
  <c r="AL67" i="1" s="1"/>
  <c r="AM68" i="1" s="1"/>
  <c r="AN69" i="1" s="1"/>
  <c r="AO70" i="1" s="1"/>
  <c r="AP71" i="1" s="1"/>
  <c r="AQ72" i="1" s="1"/>
  <c r="AR73" i="1" s="1"/>
  <c r="AS74" i="1" s="1"/>
  <c r="AT75" i="1" s="1"/>
  <c r="AU76" i="1" s="1"/>
  <c r="AV77" i="1" s="1"/>
  <c r="AW78" i="1" s="1"/>
  <c r="AX79" i="1" s="1"/>
  <c r="AL49" i="1"/>
  <c r="AM50" i="1" s="1"/>
  <c r="G50" i="1"/>
  <c r="H51" i="1" s="1"/>
  <c r="Q50" i="1"/>
  <c r="R51" i="1" s="1"/>
  <c r="S52" i="1" s="1"/>
  <c r="T53" i="1" s="1"/>
  <c r="U54" i="1" s="1"/>
  <c r="V55" i="1" s="1"/>
  <c r="W56" i="1" s="1"/>
  <c r="X57" i="1" s="1"/>
  <c r="Y58" i="1" s="1"/>
  <c r="Z59" i="1" s="1"/>
  <c r="AA60" i="1" s="1"/>
  <c r="AB61" i="1" s="1"/>
  <c r="AC62" i="1" s="1"/>
  <c r="AD63" i="1" s="1"/>
  <c r="AE64" i="1" s="1"/>
  <c r="AF65" i="1" s="1"/>
  <c r="AG66" i="1" s="1"/>
  <c r="AH67" i="1" s="1"/>
  <c r="AI68" i="1" s="1"/>
  <c r="AJ69" i="1" s="1"/>
  <c r="AK70" i="1" s="1"/>
  <c r="AL71" i="1" s="1"/>
  <c r="AM72" i="1" s="1"/>
  <c r="AN73" i="1" s="1"/>
  <c r="AO74" i="1" s="1"/>
  <c r="AP75" i="1" s="1"/>
  <c r="AQ76" i="1" s="1"/>
  <c r="AR77" i="1" s="1"/>
  <c r="AS78" i="1" s="1"/>
  <c r="AT79" i="1" s="1"/>
  <c r="AU80" i="1" s="1"/>
  <c r="AV81" i="1" s="1"/>
  <c r="AW82" i="1" s="1"/>
  <c r="AX83" i="1" s="1"/>
  <c r="R50" i="1"/>
  <c r="S51" i="1" s="1"/>
  <c r="G51" i="1"/>
  <c r="H52" i="1" s="1"/>
  <c r="I53" i="1" s="1"/>
  <c r="J54" i="1" s="1"/>
  <c r="K55" i="1" s="1"/>
  <c r="L56" i="1" s="1"/>
  <c r="M57" i="1" s="1"/>
  <c r="N58" i="1" s="1"/>
  <c r="I51" i="1"/>
  <c r="J52" i="1" s="1"/>
  <c r="U51" i="1"/>
  <c r="V52" i="1" s="1"/>
  <c r="W53" i="1" s="1"/>
  <c r="X54" i="1" s="1"/>
  <c r="Y55" i="1" s="1"/>
  <c r="Z56" i="1" s="1"/>
  <c r="AA57" i="1" s="1"/>
  <c r="AB58" i="1" s="1"/>
  <c r="AC59" i="1" s="1"/>
  <c r="AD60" i="1" s="1"/>
  <c r="AE61" i="1" s="1"/>
  <c r="AF62" i="1" s="1"/>
  <c r="AG63" i="1" s="1"/>
  <c r="AH64" i="1" s="1"/>
  <c r="AI65" i="1" s="1"/>
  <c r="AJ66" i="1" s="1"/>
  <c r="AK67" i="1" s="1"/>
  <c r="AL68" i="1" s="1"/>
  <c r="AM69" i="1" s="1"/>
  <c r="AN70" i="1" s="1"/>
  <c r="AO71" i="1" s="1"/>
  <c r="AP72" i="1" s="1"/>
  <c r="AQ73" i="1" s="1"/>
  <c r="AR74" i="1" s="1"/>
  <c r="AS75" i="1" s="1"/>
  <c r="AT76" i="1" s="1"/>
  <c r="AU77" i="1" s="1"/>
  <c r="AV78" i="1" s="1"/>
  <c r="AW79" i="1" s="1"/>
  <c r="AX80" i="1" s="1"/>
  <c r="AK51" i="1"/>
  <c r="AL52" i="1" s="1"/>
  <c r="AM53" i="1" s="1"/>
  <c r="AN54" i="1" s="1"/>
  <c r="AO55" i="1" s="1"/>
  <c r="AP56" i="1" s="1"/>
  <c r="AQ57" i="1" s="1"/>
  <c r="AR58" i="1" s="1"/>
  <c r="AS59" i="1" s="1"/>
  <c r="AT60" i="1" s="1"/>
  <c r="AU61" i="1" s="1"/>
  <c r="AV62" i="1" s="1"/>
  <c r="AW63" i="1" s="1"/>
  <c r="AX64" i="1" s="1"/>
  <c r="AL51" i="1"/>
  <c r="AM52" i="1" s="1"/>
  <c r="AN53" i="1" s="1"/>
  <c r="AO54" i="1" s="1"/>
  <c r="AP55" i="1" s="1"/>
  <c r="AQ56" i="1" s="1"/>
  <c r="AR57" i="1" s="1"/>
  <c r="AS58" i="1" s="1"/>
  <c r="AT59" i="1" s="1"/>
  <c r="AU60" i="1" s="1"/>
  <c r="AV61" i="1" s="1"/>
  <c r="AW62" i="1" s="1"/>
  <c r="AX63" i="1" s="1"/>
  <c r="AM51" i="1"/>
  <c r="AN52" i="1" s="1"/>
  <c r="AO53" i="1" s="1"/>
  <c r="AP54" i="1" s="1"/>
  <c r="AQ55" i="1" s="1"/>
  <c r="AR56" i="1" s="1"/>
  <c r="AN51" i="1"/>
  <c r="AO52" i="1" s="1"/>
  <c r="G52" i="1"/>
  <c r="H53" i="1" s="1"/>
  <c r="I52" i="1"/>
  <c r="T52" i="1"/>
  <c r="U53" i="1" s="1"/>
  <c r="V54" i="1" s="1"/>
  <c r="W55" i="1" s="1"/>
  <c r="X56" i="1" s="1"/>
  <c r="Y57" i="1" s="1"/>
  <c r="Z58" i="1" s="1"/>
  <c r="AA59" i="1" s="1"/>
  <c r="AB60" i="1" s="1"/>
  <c r="AC61" i="1" s="1"/>
  <c r="AD62" i="1" s="1"/>
  <c r="AE63" i="1" s="1"/>
  <c r="AF64" i="1" s="1"/>
  <c r="AG65" i="1" s="1"/>
  <c r="AH66" i="1" s="1"/>
  <c r="AI67" i="1" s="1"/>
  <c r="AJ68" i="1" s="1"/>
  <c r="AK69" i="1" s="1"/>
  <c r="AL70" i="1" s="1"/>
  <c r="AM71" i="1" s="1"/>
  <c r="AN72" i="1" s="1"/>
  <c r="AO73" i="1" s="1"/>
  <c r="AP74" i="1" s="1"/>
  <c r="AQ75" i="1" s="1"/>
  <c r="AR76" i="1" s="1"/>
  <c r="AS77" i="1" s="1"/>
  <c r="AT78" i="1" s="1"/>
  <c r="AU79" i="1" s="1"/>
  <c r="AV80" i="1" s="1"/>
  <c r="G53" i="1"/>
  <c r="H54" i="1" s="1"/>
  <c r="J53" i="1"/>
  <c r="K54" i="1" s="1"/>
  <c r="L55" i="1" s="1"/>
  <c r="M56" i="1" s="1"/>
  <c r="N57" i="1" s="1"/>
  <c r="O58" i="1" s="1"/>
  <c r="P59" i="1" s="1"/>
  <c r="Q60" i="1" s="1"/>
  <c r="R61" i="1" s="1"/>
  <c r="S62" i="1" s="1"/>
  <c r="T63" i="1" s="1"/>
  <c r="U64" i="1" s="1"/>
  <c r="V65" i="1" s="1"/>
  <c r="W66" i="1" s="1"/>
  <c r="X67" i="1" s="1"/>
  <c r="Y68" i="1" s="1"/>
  <c r="Z69" i="1" s="1"/>
  <c r="AA70" i="1" s="1"/>
  <c r="AB71" i="1" s="1"/>
  <c r="AC72" i="1" s="1"/>
  <c r="AD73" i="1" s="1"/>
  <c r="AE74" i="1" s="1"/>
  <c r="AF75" i="1" s="1"/>
  <c r="AG76" i="1" s="1"/>
  <c r="AH77" i="1" s="1"/>
  <c r="AI78" i="1" s="1"/>
  <c r="AJ79" i="1" s="1"/>
  <c r="AK80" i="1" s="1"/>
  <c r="AL81" i="1" s="1"/>
  <c r="AM82" i="1" s="1"/>
  <c r="AN83" i="1" s="1"/>
  <c r="AO84" i="1" s="1"/>
  <c r="AP85" i="1" s="1"/>
  <c r="AQ86" i="1" s="1"/>
  <c r="AR87" i="1" s="1"/>
  <c r="AS88" i="1" s="1"/>
  <c r="AT89" i="1" s="1"/>
  <c r="AU90" i="1" s="1"/>
  <c r="AV91" i="1" s="1"/>
  <c r="AW92" i="1" s="1"/>
  <c r="AX93" i="1" s="1"/>
  <c r="K53" i="1"/>
  <c r="L54" i="1" s="1"/>
  <c r="M55" i="1" s="1"/>
  <c r="AL53" i="1"/>
  <c r="AM54" i="1" s="1"/>
  <c r="AP53" i="1"/>
  <c r="AQ54" i="1" s="1"/>
  <c r="G54" i="1"/>
  <c r="I54" i="1"/>
  <c r="J55" i="1" s="1"/>
  <c r="AG54" i="1"/>
  <c r="AH55" i="1" s="1"/>
  <c r="AI56" i="1" s="1"/>
  <c r="AJ57" i="1" s="1"/>
  <c r="AK58" i="1" s="1"/>
  <c r="AL59" i="1" s="1"/>
  <c r="AM60" i="1" s="1"/>
  <c r="AN61" i="1" s="1"/>
  <c r="AO62" i="1" s="1"/>
  <c r="AP63" i="1" s="1"/>
  <c r="AQ64" i="1" s="1"/>
  <c r="AR65" i="1" s="1"/>
  <c r="AS66" i="1" s="1"/>
  <c r="AT67" i="1" s="1"/>
  <c r="AU68" i="1" s="1"/>
  <c r="AV69" i="1" s="1"/>
  <c r="AW70" i="1" s="1"/>
  <c r="AX71" i="1" s="1"/>
  <c r="G55" i="1"/>
  <c r="H56" i="1" s="1"/>
  <c r="I57" i="1" s="1"/>
  <c r="J58" i="1" s="1"/>
  <c r="H55" i="1"/>
  <c r="I56" i="1" s="1"/>
  <c r="J57" i="1" s="1"/>
  <c r="K58" i="1" s="1"/>
  <c r="L59" i="1" s="1"/>
  <c r="M60" i="1" s="1"/>
  <c r="N61" i="1" s="1"/>
  <c r="I55" i="1"/>
  <c r="J56" i="1" s="1"/>
  <c r="K57" i="1" s="1"/>
  <c r="L58" i="1" s="1"/>
  <c r="M59" i="1" s="1"/>
  <c r="N60" i="1" s="1"/>
  <c r="O61" i="1" s="1"/>
  <c r="P62" i="1" s="1"/>
  <c r="Q63" i="1" s="1"/>
  <c r="R64" i="1" s="1"/>
  <c r="S65" i="1" s="1"/>
  <c r="T66" i="1" s="1"/>
  <c r="U67" i="1" s="1"/>
  <c r="V68" i="1" s="1"/>
  <c r="W69" i="1" s="1"/>
  <c r="X70" i="1" s="1"/>
  <c r="Y71" i="1" s="1"/>
  <c r="Z72" i="1" s="1"/>
  <c r="AA73" i="1" s="1"/>
  <c r="AB74" i="1" s="1"/>
  <c r="AC75" i="1" s="1"/>
  <c r="AD76" i="1" s="1"/>
  <c r="AE77" i="1" s="1"/>
  <c r="AF78" i="1" s="1"/>
  <c r="AG79" i="1" s="1"/>
  <c r="AH80" i="1" s="1"/>
  <c r="AI81" i="1" s="1"/>
  <c r="AJ82" i="1" s="1"/>
  <c r="AK83" i="1" s="1"/>
  <c r="AL84" i="1" s="1"/>
  <c r="AM85" i="1" s="1"/>
  <c r="AN86" i="1" s="1"/>
  <c r="AO87" i="1" s="1"/>
  <c r="AP88" i="1" s="1"/>
  <c r="AQ89" i="1" s="1"/>
  <c r="AR90" i="1" s="1"/>
  <c r="AS91" i="1" s="1"/>
  <c r="AT92" i="1" s="1"/>
  <c r="AU93" i="1" s="1"/>
  <c r="AV94" i="1" s="1"/>
  <c r="AW95" i="1" s="1"/>
  <c r="AX96" i="1" s="1"/>
  <c r="AN55" i="1"/>
  <c r="AO56" i="1" s="1"/>
  <c r="AP57" i="1" s="1"/>
  <c r="AQ58" i="1" s="1"/>
  <c r="AR59" i="1" s="1"/>
  <c r="AS60" i="1" s="1"/>
  <c r="AT61" i="1" s="1"/>
  <c r="AU62" i="1" s="1"/>
  <c r="AV63" i="1" s="1"/>
  <c r="AW64" i="1" s="1"/>
  <c r="AX65" i="1" s="1"/>
  <c r="AR55" i="1"/>
  <c r="AS56" i="1" s="1"/>
  <c r="AT57" i="1" s="1"/>
  <c r="AU58" i="1" s="1"/>
  <c r="AV59" i="1" s="1"/>
  <c r="AW60" i="1" s="1"/>
  <c r="AX61" i="1" s="1"/>
  <c r="G56" i="1"/>
  <c r="H57" i="1" s="1"/>
  <c r="I58" i="1" s="1"/>
  <c r="J59" i="1" s="1"/>
  <c r="K56" i="1"/>
  <c r="L57" i="1" s="1"/>
  <c r="M58" i="1" s="1"/>
  <c r="N59" i="1" s="1"/>
  <c r="N56" i="1"/>
  <c r="O57" i="1" s="1"/>
  <c r="P58" i="1" s="1"/>
  <c r="G57" i="1"/>
  <c r="AS57" i="1"/>
  <c r="AT58" i="1" s="1"/>
  <c r="AU59" i="1" s="1"/>
  <c r="AV60" i="1" s="1"/>
  <c r="AW61" i="1" s="1"/>
  <c r="AX62" i="1" s="1"/>
  <c r="G58" i="1"/>
  <c r="H59" i="1" s="1"/>
  <c r="H58" i="1"/>
  <c r="I59" i="1" s="1"/>
  <c r="G59" i="1"/>
  <c r="K59" i="1"/>
  <c r="L60" i="1" s="1"/>
  <c r="M61" i="1" s="1"/>
  <c r="N62" i="1" s="1"/>
  <c r="O59" i="1"/>
  <c r="P60" i="1" s="1"/>
  <c r="Q61" i="1" s="1"/>
  <c r="R62" i="1" s="1"/>
  <c r="S63" i="1" s="1"/>
  <c r="T64" i="1" s="1"/>
  <c r="U65" i="1" s="1"/>
  <c r="V66" i="1" s="1"/>
  <c r="W67" i="1" s="1"/>
  <c r="X68" i="1" s="1"/>
  <c r="Y69" i="1" s="1"/>
  <c r="Z70" i="1" s="1"/>
  <c r="AA71" i="1" s="1"/>
  <c r="AB72" i="1" s="1"/>
  <c r="AC73" i="1" s="1"/>
  <c r="AD74" i="1" s="1"/>
  <c r="AE75" i="1" s="1"/>
  <c r="AF76" i="1" s="1"/>
  <c r="AG77" i="1" s="1"/>
  <c r="AH78" i="1" s="1"/>
  <c r="AI79" i="1" s="1"/>
  <c r="AJ80" i="1" s="1"/>
  <c r="AK81" i="1" s="1"/>
  <c r="AL82" i="1" s="1"/>
  <c r="AM83" i="1" s="1"/>
  <c r="AN84" i="1" s="1"/>
  <c r="AO85" i="1" s="1"/>
  <c r="AP86" i="1" s="1"/>
  <c r="AQ87" i="1" s="1"/>
  <c r="AR88" i="1" s="1"/>
  <c r="AS89" i="1" s="1"/>
  <c r="AT90" i="1" s="1"/>
  <c r="AU91" i="1" s="1"/>
  <c r="AV92" i="1" s="1"/>
  <c r="AW93" i="1" s="1"/>
  <c r="AX94" i="1" s="1"/>
  <c r="Q59" i="1"/>
  <c r="R60" i="1" s="1"/>
  <c r="S61" i="1" s="1"/>
  <c r="T62" i="1" s="1"/>
  <c r="U63" i="1" s="1"/>
  <c r="V64" i="1" s="1"/>
  <c r="W65" i="1" s="1"/>
  <c r="X66" i="1" s="1"/>
  <c r="Y67" i="1" s="1"/>
  <c r="AP59" i="1"/>
  <c r="AQ60" i="1" s="1"/>
  <c r="AR61" i="1" s="1"/>
  <c r="AS62" i="1" s="1"/>
  <c r="AT63" i="1" s="1"/>
  <c r="AU64" i="1" s="1"/>
  <c r="AV65" i="1" s="1"/>
  <c r="AW66" i="1" s="1"/>
  <c r="AX67" i="1" s="1"/>
  <c r="G60" i="1"/>
  <c r="H60" i="1"/>
  <c r="I60" i="1"/>
  <c r="J61" i="1" s="1"/>
  <c r="K62" i="1" s="1"/>
  <c r="L63" i="1" s="1"/>
  <c r="M64" i="1" s="1"/>
  <c r="N65" i="1" s="1"/>
  <c r="O66" i="1" s="1"/>
  <c r="P67" i="1" s="1"/>
  <c r="Q68" i="1" s="1"/>
  <c r="R69" i="1" s="1"/>
  <c r="S70" i="1" s="1"/>
  <c r="T71" i="1" s="1"/>
  <c r="U72" i="1" s="1"/>
  <c r="V73" i="1" s="1"/>
  <c r="W74" i="1" s="1"/>
  <c r="X75" i="1" s="1"/>
  <c r="Y76" i="1" s="1"/>
  <c r="Z77" i="1" s="1"/>
  <c r="AA78" i="1" s="1"/>
  <c r="AB79" i="1" s="1"/>
  <c r="AC80" i="1" s="1"/>
  <c r="AD81" i="1" s="1"/>
  <c r="AE82" i="1" s="1"/>
  <c r="AF83" i="1" s="1"/>
  <c r="AG84" i="1" s="1"/>
  <c r="AH85" i="1" s="1"/>
  <c r="AI86" i="1" s="1"/>
  <c r="AJ87" i="1" s="1"/>
  <c r="AK88" i="1" s="1"/>
  <c r="AL89" i="1" s="1"/>
  <c r="AM90" i="1" s="1"/>
  <c r="AN91" i="1" s="1"/>
  <c r="AO92" i="1" s="1"/>
  <c r="AP93" i="1" s="1"/>
  <c r="AQ94" i="1" s="1"/>
  <c r="AR95" i="1" s="1"/>
  <c r="AS96" i="1" s="1"/>
  <c r="AT97" i="1" s="1"/>
  <c r="AU98" i="1" s="1"/>
  <c r="AV99" i="1" s="1"/>
  <c r="AW100" i="1" s="1"/>
  <c r="AX101" i="1" s="1"/>
  <c r="J60" i="1"/>
  <c r="K61" i="1" s="1"/>
  <c r="L62" i="1" s="1"/>
  <c r="K60" i="1"/>
  <c r="L61" i="1" s="1"/>
  <c r="M62" i="1" s="1"/>
  <c r="O60" i="1"/>
  <c r="P61" i="1" s="1"/>
  <c r="AI60" i="1"/>
  <c r="AJ61" i="1" s="1"/>
  <c r="AK62" i="1" s="1"/>
  <c r="AL63" i="1" s="1"/>
  <c r="AM64" i="1" s="1"/>
  <c r="AN65" i="1" s="1"/>
  <c r="AO66" i="1" s="1"/>
  <c r="AP67" i="1" s="1"/>
  <c r="AQ68" i="1" s="1"/>
  <c r="AR69" i="1" s="1"/>
  <c r="AS70" i="1" s="1"/>
  <c r="AT71" i="1" s="1"/>
  <c r="AU72" i="1" s="1"/>
  <c r="AV73" i="1" s="1"/>
  <c r="AW74" i="1" s="1"/>
  <c r="AX75" i="1" s="1"/>
  <c r="G61" i="1"/>
  <c r="H62" i="1" s="1"/>
  <c r="I63" i="1" s="1"/>
  <c r="J64" i="1" s="1"/>
  <c r="K65" i="1" s="1"/>
  <c r="L66" i="1" s="1"/>
  <c r="M67" i="1" s="1"/>
  <c r="N68" i="1" s="1"/>
  <c r="H61" i="1"/>
  <c r="I62" i="1" s="1"/>
  <c r="J63" i="1" s="1"/>
  <c r="I61" i="1"/>
  <c r="J62" i="1" s="1"/>
  <c r="K63" i="1" s="1"/>
  <c r="T61" i="1"/>
  <c r="U62" i="1" s="1"/>
  <c r="V63" i="1" s="1"/>
  <c r="W64" i="1" s="1"/>
  <c r="X65" i="1" s="1"/>
  <c r="Y66" i="1" s="1"/>
  <c r="Z67" i="1" s="1"/>
  <c r="AA68" i="1" s="1"/>
  <c r="AB69" i="1" s="1"/>
  <c r="AC70" i="1" s="1"/>
  <c r="AD71" i="1" s="1"/>
  <c r="AE72" i="1" s="1"/>
  <c r="AF73" i="1" s="1"/>
  <c r="AG74" i="1" s="1"/>
  <c r="AH75" i="1" s="1"/>
  <c r="AI76" i="1" s="1"/>
  <c r="AJ77" i="1" s="1"/>
  <c r="AK78" i="1" s="1"/>
  <c r="AL79" i="1" s="1"/>
  <c r="AM80" i="1" s="1"/>
  <c r="AN81" i="1" s="1"/>
  <c r="AO82" i="1" s="1"/>
  <c r="AP83" i="1" s="1"/>
  <c r="AQ84" i="1" s="1"/>
  <c r="AR85" i="1" s="1"/>
  <c r="AS86" i="1" s="1"/>
  <c r="AT87" i="1" s="1"/>
  <c r="AU88" i="1" s="1"/>
  <c r="AV89" i="1" s="1"/>
  <c r="AW90" i="1" s="1"/>
  <c r="AX91" i="1" s="1"/>
  <c r="G62" i="1"/>
  <c r="O62" i="1"/>
  <c r="Q62" i="1"/>
  <c r="R63" i="1" s="1"/>
  <c r="S64" i="1" s="1"/>
  <c r="T65" i="1" s="1"/>
  <c r="AE62" i="1"/>
  <c r="AF63" i="1" s="1"/>
  <c r="AG64" i="1" s="1"/>
  <c r="AH65" i="1" s="1"/>
  <c r="AI66" i="1" s="1"/>
  <c r="AJ67" i="1" s="1"/>
  <c r="AK68" i="1" s="1"/>
  <c r="AL69" i="1" s="1"/>
  <c r="AM70" i="1" s="1"/>
  <c r="AN71" i="1" s="1"/>
  <c r="AO72" i="1" s="1"/>
  <c r="AP73" i="1" s="1"/>
  <c r="AQ74" i="1" s="1"/>
  <c r="AR75" i="1" s="1"/>
  <c r="AS76" i="1" s="1"/>
  <c r="AT77" i="1" s="1"/>
  <c r="AU78" i="1" s="1"/>
  <c r="AV79" i="1" s="1"/>
  <c r="AW80" i="1" s="1"/>
  <c r="AX81" i="1" s="1"/>
  <c r="G63" i="1"/>
  <c r="H63" i="1"/>
  <c r="M63" i="1"/>
  <c r="N64" i="1" s="1"/>
  <c r="O65" i="1" s="1"/>
  <c r="P66" i="1" s="1"/>
  <c r="Q67" i="1" s="1"/>
  <c r="R68" i="1" s="1"/>
  <c r="S69" i="1" s="1"/>
  <c r="T70" i="1" s="1"/>
  <c r="U71" i="1" s="1"/>
  <c r="V72" i="1" s="1"/>
  <c r="W73" i="1" s="1"/>
  <c r="X74" i="1" s="1"/>
  <c r="Y75" i="1" s="1"/>
  <c r="Z76" i="1" s="1"/>
  <c r="AA77" i="1" s="1"/>
  <c r="AB78" i="1" s="1"/>
  <c r="AC79" i="1" s="1"/>
  <c r="AD80" i="1" s="1"/>
  <c r="AE81" i="1" s="1"/>
  <c r="AF82" i="1" s="1"/>
  <c r="AG83" i="1" s="1"/>
  <c r="AH84" i="1" s="1"/>
  <c r="AI85" i="1" s="1"/>
  <c r="AJ86" i="1" s="1"/>
  <c r="AK87" i="1" s="1"/>
  <c r="AL88" i="1" s="1"/>
  <c r="AM89" i="1" s="1"/>
  <c r="AN90" i="1" s="1"/>
  <c r="AO91" i="1" s="1"/>
  <c r="AP92" i="1" s="1"/>
  <c r="AQ93" i="1" s="1"/>
  <c r="AR94" i="1" s="1"/>
  <c r="AS95" i="1" s="1"/>
  <c r="AT96" i="1" s="1"/>
  <c r="AU97" i="1" s="1"/>
  <c r="AV98" i="1" s="1"/>
  <c r="AW99" i="1" s="1"/>
  <c r="AX100" i="1" s="1"/>
  <c r="N63" i="1"/>
  <c r="O64" i="1" s="1"/>
  <c r="P65" i="1" s="1"/>
  <c r="Q66" i="1" s="1"/>
  <c r="R67" i="1" s="1"/>
  <c r="S68" i="1" s="1"/>
  <c r="T69" i="1" s="1"/>
  <c r="U70" i="1" s="1"/>
  <c r="V71" i="1" s="1"/>
  <c r="W72" i="1" s="1"/>
  <c r="X73" i="1" s="1"/>
  <c r="Y74" i="1" s="1"/>
  <c r="Z75" i="1" s="1"/>
  <c r="AA76" i="1" s="1"/>
  <c r="AB77" i="1" s="1"/>
  <c r="AC78" i="1" s="1"/>
  <c r="AD79" i="1" s="1"/>
  <c r="AE80" i="1" s="1"/>
  <c r="AF81" i="1" s="1"/>
  <c r="AG82" i="1" s="1"/>
  <c r="AH83" i="1" s="1"/>
  <c r="AI84" i="1" s="1"/>
  <c r="AJ85" i="1" s="1"/>
  <c r="AK86" i="1" s="1"/>
  <c r="AL87" i="1" s="1"/>
  <c r="AM88" i="1" s="1"/>
  <c r="AN89" i="1" s="1"/>
  <c r="AO90" i="1" s="1"/>
  <c r="AP91" i="1" s="1"/>
  <c r="AQ92" i="1" s="1"/>
  <c r="AR93" i="1" s="1"/>
  <c r="AS94" i="1" s="1"/>
  <c r="AT95" i="1" s="1"/>
  <c r="AU96" i="1" s="1"/>
  <c r="AV97" i="1" s="1"/>
  <c r="AW98" i="1" s="1"/>
  <c r="AX99" i="1" s="1"/>
  <c r="O63" i="1"/>
  <c r="P64" i="1" s="1"/>
  <c r="Q65" i="1" s="1"/>
  <c r="R66" i="1" s="1"/>
  <c r="S67" i="1" s="1"/>
  <c r="T68" i="1" s="1"/>
  <c r="U69" i="1" s="1"/>
  <c r="P63" i="1"/>
  <c r="Q64" i="1" s="1"/>
  <c r="R65" i="1" s="1"/>
  <c r="S66" i="1" s="1"/>
  <c r="T67" i="1" s="1"/>
  <c r="U68" i="1" s="1"/>
  <c r="V69" i="1" s="1"/>
  <c r="W70" i="1" s="1"/>
  <c r="X71" i="1" s="1"/>
  <c r="Y72" i="1" s="1"/>
  <c r="Z73" i="1" s="1"/>
  <c r="AA74" i="1" s="1"/>
  <c r="AB75" i="1" s="1"/>
  <c r="AC76" i="1" s="1"/>
  <c r="AD77" i="1" s="1"/>
  <c r="AE78" i="1" s="1"/>
  <c r="AF79" i="1" s="1"/>
  <c r="AG80" i="1" s="1"/>
  <c r="AH81" i="1" s="1"/>
  <c r="AI82" i="1" s="1"/>
  <c r="AJ83" i="1" s="1"/>
  <c r="AK84" i="1" s="1"/>
  <c r="AL85" i="1" s="1"/>
  <c r="AM86" i="1" s="1"/>
  <c r="AN87" i="1" s="1"/>
  <c r="AO88" i="1" s="1"/>
  <c r="AP89" i="1" s="1"/>
  <c r="AQ90" i="1" s="1"/>
  <c r="AR91" i="1" s="1"/>
  <c r="AS92" i="1" s="1"/>
  <c r="AT93" i="1" s="1"/>
  <c r="AU94" i="1" s="1"/>
  <c r="AV95" i="1" s="1"/>
  <c r="AW96" i="1" s="1"/>
  <c r="AX97" i="1" s="1"/>
  <c r="G64" i="1"/>
  <c r="H65" i="1" s="1"/>
  <c r="H64" i="1"/>
  <c r="I65" i="1" s="1"/>
  <c r="I64" i="1"/>
  <c r="J65" i="1" s="1"/>
  <c r="K64" i="1"/>
  <c r="L65" i="1" s="1"/>
  <c r="M66" i="1" s="1"/>
  <c r="N67" i="1" s="1"/>
  <c r="O68" i="1" s="1"/>
  <c r="P69" i="1" s="1"/>
  <c r="Q70" i="1" s="1"/>
  <c r="R71" i="1" s="1"/>
  <c r="S72" i="1" s="1"/>
  <c r="T73" i="1" s="1"/>
  <c r="U74" i="1" s="1"/>
  <c r="V75" i="1" s="1"/>
  <c r="W76" i="1" s="1"/>
  <c r="X77" i="1" s="1"/>
  <c r="Y78" i="1" s="1"/>
  <c r="Z79" i="1" s="1"/>
  <c r="AA80" i="1" s="1"/>
  <c r="AB81" i="1" s="1"/>
  <c r="AC82" i="1" s="1"/>
  <c r="AD83" i="1" s="1"/>
  <c r="AE84" i="1" s="1"/>
  <c r="AF85" i="1" s="1"/>
  <c r="AG86" i="1" s="1"/>
  <c r="AH87" i="1" s="1"/>
  <c r="AI88" i="1" s="1"/>
  <c r="AJ89" i="1" s="1"/>
  <c r="AK90" i="1" s="1"/>
  <c r="AL91" i="1" s="1"/>
  <c r="AM92" i="1" s="1"/>
  <c r="AN93" i="1" s="1"/>
  <c r="AO94" i="1" s="1"/>
  <c r="AP95" i="1" s="1"/>
  <c r="AQ96" i="1" s="1"/>
  <c r="AR97" i="1" s="1"/>
  <c r="AS98" i="1" s="1"/>
  <c r="AT99" i="1" s="1"/>
  <c r="AU100" i="1" s="1"/>
  <c r="AV101" i="1" s="1"/>
  <c r="AW102" i="1" s="1"/>
  <c r="L64" i="1"/>
  <c r="M65" i="1" s="1"/>
  <c r="G65" i="1"/>
  <c r="G66" i="1"/>
  <c r="H67" i="1" s="1"/>
  <c r="I68" i="1" s="1"/>
  <c r="J69" i="1" s="1"/>
  <c r="K70" i="1" s="1"/>
  <c r="L71" i="1" s="1"/>
  <c r="M72" i="1" s="1"/>
  <c r="H66" i="1"/>
  <c r="I67" i="1" s="1"/>
  <c r="J68" i="1" s="1"/>
  <c r="K69" i="1" s="1"/>
  <c r="L70" i="1" s="1"/>
  <c r="M71" i="1" s="1"/>
  <c r="N72" i="1" s="1"/>
  <c r="O73" i="1" s="1"/>
  <c r="P74" i="1" s="1"/>
  <c r="Q75" i="1" s="1"/>
  <c r="R76" i="1" s="1"/>
  <c r="S77" i="1" s="1"/>
  <c r="I66" i="1"/>
  <c r="J66" i="1"/>
  <c r="K66" i="1"/>
  <c r="L67" i="1" s="1"/>
  <c r="N66" i="1"/>
  <c r="O67" i="1" s="1"/>
  <c r="P68" i="1" s="1"/>
  <c r="Q69" i="1" s="1"/>
  <c r="R70" i="1" s="1"/>
  <c r="S71" i="1" s="1"/>
  <c r="T72" i="1" s="1"/>
  <c r="U73" i="1" s="1"/>
  <c r="V74" i="1" s="1"/>
  <c r="W75" i="1" s="1"/>
  <c r="U66" i="1"/>
  <c r="V67" i="1" s="1"/>
  <c r="W68" i="1" s="1"/>
  <c r="X69" i="1" s="1"/>
  <c r="Y70" i="1" s="1"/>
  <c r="AX66" i="1"/>
  <c r="G67" i="1"/>
  <c r="H68" i="1" s="1"/>
  <c r="J67" i="1"/>
  <c r="K67" i="1"/>
  <c r="AD67" i="1"/>
  <c r="AE68" i="1" s="1"/>
  <c r="AF69" i="1" s="1"/>
  <c r="AG70" i="1" s="1"/>
  <c r="AH71" i="1" s="1"/>
  <c r="AI72" i="1" s="1"/>
  <c r="AJ73" i="1" s="1"/>
  <c r="AK74" i="1" s="1"/>
  <c r="AL75" i="1" s="1"/>
  <c r="AM76" i="1" s="1"/>
  <c r="AN77" i="1" s="1"/>
  <c r="AO78" i="1" s="1"/>
  <c r="AP79" i="1" s="1"/>
  <c r="AQ80" i="1" s="1"/>
  <c r="AR81" i="1" s="1"/>
  <c r="AS82" i="1" s="1"/>
  <c r="AT83" i="1" s="1"/>
  <c r="AU84" i="1" s="1"/>
  <c r="AV85" i="1" s="1"/>
  <c r="AW86" i="1" s="1"/>
  <c r="AX87" i="1" s="1"/>
  <c r="AE67" i="1"/>
  <c r="AF68" i="1" s="1"/>
  <c r="AG69" i="1" s="1"/>
  <c r="AH70" i="1" s="1"/>
  <c r="AI71" i="1" s="1"/>
  <c r="AJ72" i="1" s="1"/>
  <c r="AK73" i="1" s="1"/>
  <c r="AL74" i="1" s="1"/>
  <c r="AM75" i="1" s="1"/>
  <c r="AN76" i="1" s="1"/>
  <c r="AO77" i="1" s="1"/>
  <c r="AP78" i="1" s="1"/>
  <c r="AQ79" i="1" s="1"/>
  <c r="AR80" i="1" s="1"/>
  <c r="AS81" i="1" s="1"/>
  <c r="AT82" i="1" s="1"/>
  <c r="AU83" i="1" s="1"/>
  <c r="AV84" i="1" s="1"/>
  <c r="AW85" i="1" s="1"/>
  <c r="AX86" i="1" s="1"/>
  <c r="G68" i="1"/>
  <c r="K68" i="1"/>
  <c r="L69" i="1" s="1"/>
  <c r="M70" i="1" s="1"/>
  <c r="N71" i="1" s="1"/>
  <c r="O72" i="1" s="1"/>
  <c r="P73" i="1" s="1"/>
  <c r="Q74" i="1" s="1"/>
  <c r="R75" i="1" s="1"/>
  <c r="S76" i="1" s="1"/>
  <c r="T77" i="1" s="1"/>
  <c r="U78" i="1" s="1"/>
  <c r="V79" i="1" s="1"/>
  <c r="W80" i="1" s="1"/>
  <c r="X81" i="1" s="1"/>
  <c r="Y82" i="1" s="1"/>
  <c r="Z83" i="1" s="1"/>
  <c r="AA84" i="1" s="1"/>
  <c r="AB85" i="1" s="1"/>
  <c r="AC86" i="1" s="1"/>
  <c r="L68" i="1"/>
  <c r="M68" i="1"/>
  <c r="N69" i="1" s="1"/>
  <c r="O70" i="1" s="1"/>
  <c r="P71" i="1" s="1"/>
  <c r="Q72" i="1" s="1"/>
  <c r="R73" i="1" s="1"/>
  <c r="S74" i="1" s="1"/>
  <c r="T75" i="1" s="1"/>
  <c r="U76" i="1" s="1"/>
  <c r="V77" i="1" s="1"/>
  <c r="W78" i="1" s="1"/>
  <c r="X79" i="1" s="1"/>
  <c r="Y80" i="1" s="1"/>
  <c r="Z81" i="1" s="1"/>
  <c r="AA82" i="1" s="1"/>
  <c r="AB83" i="1" s="1"/>
  <c r="AC84" i="1" s="1"/>
  <c r="Z68" i="1"/>
  <c r="AA69" i="1" s="1"/>
  <c r="AB70" i="1" s="1"/>
  <c r="AC71" i="1" s="1"/>
  <c r="AD72" i="1" s="1"/>
  <c r="AE73" i="1" s="1"/>
  <c r="AF74" i="1" s="1"/>
  <c r="AG75" i="1" s="1"/>
  <c r="AH76" i="1" s="1"/>
  <c r="AI77" i="1" s="1"/>
  <c r="AJ78" i="1" s="1"/>
  <c r="AK79" i="1" s="1"/>
  <c r="AL80" i="1" s="1"/>
  <c r="AM81" i="1" s="1"/>
  <c r="AN82" i="1" s="1"/>
  <c r="AO83" i="1" s="1"/>
  <c r="AP84" i="1" s="1"/>
  <c r="AQ85" i="1" s="1"/>
  <c r="AR86" i="1" s="1"/>
  <c r="AS87" i="1" s="1"/>
  <c r="AT88" i="1" s="1"/>
  <c r="AU89" i="1" s="1"/>
  <c r="AV90" i="1" s="1"/>
  <c r="AW91" i="1" s="1"/>
  <c r="AX92" i="1" s="1"/>
  <c r="G69" i="1"/>
  <c r="H69" i="1"/>
  <c r="I69" i="1"/>
  <c r="J70" i="1" s="1"/>
  <c r="K71" i="1" s="1"/>
  <c r="L72" i="1" s="1"/>
  <c r="M73" i="1" s="1"/>
  <c r="N74" i="1" s="1"/>
  <c r="O75" i="1" s="1"/>
  <c r="P76" i="1" s="1"/>
  <c r="Q77" i="1" s="1"/>
  <c r="R78" i="1" s="1"/>
  <c r="M69" i="1"/>
  <c r="N70" i="1" s="1"/>
  <c r="O69" i="1"/>
  <c r="P70" i="1" s="1"/>
  <c r="G70" i="1"/>
  <c r="H71" i="1" s="1"/>
  <c r="H70" i="1"/>
  <c r="I71" i="1" s="1"/>
  <c r="J72" i="1" s="1"/>
  <c r="K73" i="1" s="1"/>
  <c r="I70" i="1"/>
  <c r="V70" i="1"/>
  <c r="W71" i="1" s="1"/>
  <c r="X72" i="1" s="1"/>
  <c r="Y73" i="1" s="1"/>
  <c r="Z74" i="1" s="1"/>
  <c r="G71" i="1"/>
  <c r="J71" i="1"/>
  <c r="K72" i="1" s="1"/>
  <c r="L73" i="1" s="1"/>
  <c r="O71" i="1"/>
  <c r="P72" i="1" s="1"/>
  <c r="Q71" i="1"/>
  <c r="R72" i="1" s="1"/>
  <c r="S73" i="1" s="1"/>
  <c r="T74" i="1" s="1"/>
  <c r="U75" i="1" s="1"/>
  <c r="Z71" i="1"/>
  <c r="AA72" i="1" s="1"/>
  <c r="AB73" i="1" s="1"/>
  <c r="AC74" i="1" s="1"/>
  <c r="AD75" i="1" s="1"/>
  <c r="AE76" i="1" s="1"/>
  <c r="AF77" i="1" s="1"/>
  <c r="AG78" i="1" s="1"/>
  <c r="AH79" i="1" s="1"/>
  <c r="AI80" i="1" s="1"/>
  <c r="AJ81" i="1" s="1"/>
  <c r="AK82" i="1" s="1"/>
  <c r="AL83" i="1" s="1"/>
  <c r="AM84" i="1" s="1"/>
  <c r="AN85" i="1" s="1"/>
  <c r="AO86" i="1" s="1"/>
  <c r="AP87" i="1" s="1"/>
  <c r="AQ88" i="1" s="1"/>
  <c r="AR89" i="1" s="1"/>
  <c r="AS90" i="1" s="1"/>
  <c r="AT91" i="1" s="1"/>
  <c r="AU92" i="1" s="1"/>
  <c r="AV93" i="1" s="1"/>
  <c r="AW94" i="1" s="1"/>
  <c r="AX95" i="1" s="1"/>
  <c r="G72" i="1"/>
  <c r="H73" i="1" s="1"/>
  <c r="I74" i="1" s="1"/>
  <c r="J75" i="1" s="1"/>
  <c r="K76" i="1" s="1"/>
  <c r="L77" i="1" s="1"/>
  <c r="M78" i="1" s="1"/>
  <c r="N79" i="1" s="1"/>
  <c r="O80" i="1" s="1"/>
  <c r="P81" i="1" s="1"/>
  <c r="Q82" i="1" s="1"/>
  <c r="R83" i="1" s="1"/>
  <c r="S84" i="1" s="1"/>
  <c r="T85" i="1" s="1"/>
  <c r="U86" i="1" s="1"/>
  <c r="V87" i="1" s="1"/>
  <c r="W88" i="1" s="1"/>
  <c r="X89" i="1" s="1"/>
  <c r="Y90" i="1" s="1"/>
  <c r="Z91" i="1" s="1"/>
  <c r="AA92" i="1" s="1"/>
  <c r="AB93" i="1" s="1"/>
  <c r="AC94" i="1" s="1"/>
  <c r="AD95" i="1" s="1"/>
  <c r="AE96" i="1" s="1"/>
  <c r="AF97" i="1" s="1"/>
  <c r="AG98" i="1" s="1"/>
  <c r="AH99" i="1" s="1"/>
  <c r="AI100" i="1" s="1"/>
  <c r="AJ101" i="1" s="1"/>
  <c r="AK102" i="1" s="1"/>
  <c r="H72" i="1"/>
  <c r="I73" i="1" s="1"/>
  <c r="J74" i="1" s="1"/>
  <c r="K75" i="1" s="1"/>
  <c r="L76" i="1" s="1"/>
  <c r="M77" i="1" s="1"/>
  <c r="N78" i="1" s="1"/>
  <c r="O79" i="1" s="1"/>
  <c r="P80" i="1" s="1"/>
  <c r="Q81" i="1" s="1"/>
  <c r="I72" i="1"/>
  <c r="J73" i="1" s="1"/>
  <c r="K74" i="1" s="1"/>
  <c r="L75" i="1" s="1"/>
  <c r="M76" i="1" s="1"/>
  <c r="N77" i="1" s="1"/>
  <c r="O78" i="1" s="1"/>
  <c r="P79" i="1" s="1"/>
  <c r="Q80" i="1" s="1"/>
  <c r="R81" i="1" s="1"/>
  <c r="S82" i="1" s="1"/>
  <c r="T83" i="1" s="1"/>
  <c r="U84" i="1" s="1"/>
  <c r="V85" i="1" s="1"/>
  <c r="G73" i="1"/>
  <c r="H74" i="1" s="1"/>
  <c r="I75" i="1" s="1"/>
  <c r="J76" i="1" s="1"/>
  <c r="K77" i="1" s="1"/>
  <c r="L78" i="1" s="1"/>
  <c r="M79" i="1" s="1"/>
  <c r="N80" i="1" s="1"/>
  <c r="O81" i="1" s="1"/>
  <c r="N73" i="1"/>
  <c r="O74" i="1" s="1"/>
  <c r="P75" i="1" s="1"/>
  <c r="Q76" i="1" s="1"/>
  <c r="R77" i="1" s="1"/>
  <c r="S78" i="1" s="1"/>
  <c r="Q73" i="1"/>
  <c r="R74" i="1" s="1"/>
  <c r="S75" i="1" s="1"/>
  <c r="T76" i="1" s="1"/>
  <c r="U77" i="1" s="1"/>
  <c r="V78" i="1" s="1"/>
  <c r="W79" i="1" s="1"/>
  <c r="X80" i="1" s="1"/>
  <c r="Y81" i="1" s="1"/>
  <c r="Z82" i="1" s="1"/>
  <c r="AA83" i="1" s="1"/>
  <c r="AB84" i="1" s="1"/>
  <c r="AC85" i="1" s="1"/>
  <c r="AD86" i="1" s="1"/>
  <c r="AE87" i="1" s="1"/>
  <c r="AF88" i="1" s="1"/>
  <c r="AG89" i="1" s="1"/>
  <c r="AH90" i="1" s="1"/>
  <c r="AI91" i="1" s="1"/>
  <c r="AH73" i="1"/>
  <c r="AI74" i="1" s="1"/>
  <c r="AJ75" i="1" s="1"/>
  <c r="AK76" i="1" s="1"/>
  <c r="AL77" i="1" s="1"/>
  <c r="AM78" i="1" s="1"/>
  <c r="AN79" i="1" s="1"/>
  <c r="AO80" i="1" s="1"/>
  <c r="AP81" i="1" s="1"/>
  <c r="AQ82" i="1" s="1"/>
  <c r="AR83" i="1" s="1"/>
  <c r="AS84" i="1" s="1"/>
  <c r="AT85" i="1" s="1"/>
  <c r="AU86" i="1" s="1"/>
  <c r="AV87" i="1" s="1"/>
  <c r="AW88" i="1" s="1"/>
  <c r="AX89" i="1" s="1"/>
  <c r="G74" i="1"/>
  <c r="L74" i="1"/>
  <c r="M75" i="1" s="1"/>
  <c r="N76" i="1" s="1"/>
  <c r="M74" i="1"/>
  <c r="N75" i="1" s="1"/>
  <c r="O76" i="1" s="1"/>
  <c r="G75" i="1"/>
  <c r="H76" i="1" s="1"/>
  <c r="I77" i="1" s="1"/>
  <c r="J78" i="1" s="1"/>
  <c r="K79" i="1" s="1"/>
  <c r="L80" i="1" s="1"/>
  <c r="M81" i="1" s="1"/>
  <c r="N82" i="1" s="1"/>
  <c r="O83" i="1" s="1"/>
  <c r="P84" i="1" s="1"/>
  <c r="Q85" i="1" s="1"/>
  <c r="R86" i="1" s="1"/>
  <c r="S87" i="1" s="1"/>
  <c r="T88" i="1" s="1"/>
  <c r="U89" i="1" s="1"/>
  <c r="V90" i="1" s="1"/>
  <c r="W91" i="1" s="1"/>
  <c r="X92" i="1" s="1"/>
  <c r="Y93" i="1" s="1"/>
  <c r="Z94" i="1" s="1"/>
  <c r="AA95" i="1" s="1"/>
  <c r="AB96" i="1" s="1"/>
  <c r="AC97" i="1" s="1"/>
  <c r="AD98" i="1" s="1"/>
  <c r="AE99" i="1" s="1"/>
  <c r="AF100" i="1" s="1"/>
  <c r="AG101" i="1" s="1"/>
  <c r="AH102" i="1" s="1"/>
  <c r="H75" i="1"/>
  <c r="I76" i="1" s="1"/>
  <c r="J77" i="1" s="1"/>
  <c r="K78" i="1" s="1"/>
  <c r="L79" i="1" s="1"/>
  <c r="M80" i="1" s="1"/>
  <c r="N81" i="1" s="1"/>
  <c r="O82" i="1" s="1"/>
  <c r="P83" i="1" s="1"/>
  <c r="Q84" i="1" s="1"/>
  <c r="AA75" i="1"/>
  <c r="AB76" i="1" s="1"/>
  <c r="AC77" i="1" s="1"/>
  <c r="AD78" i="1" s="1"/>
  <c r="AE79" i="1" s="1"/>
  <c r="AF80" i="1" s="1"/>
  <c r="AG81" i="1" s="1"/>
  <c r="AH82" i="1" s="1"/>
  <c r="AI83" i="1" s="1"/>
  <c r="AJ84" i="1" s="1"/>
  <c r="AK85" i="1" s="1"/>
  <c r="AL86" i="1" s="1"/>
  <c r="AM87" i="1" s="1"/>
  <c r="AN88" i="1" s="1"/>
  <c r="AO89" i="1" s="1"/>
  <c r="AP90" i="1" s="1"/>
  <c r="AQ91" i="1" s="1"/>
  <c r="AR92" i="1" s="1"/>
  <c r="AS93" i="1" s="1"/>
  <c r="AT94" i="1" s="1"/>
  <c r="AU95" i="1" s="1"/>
  <c r="AV96" i="1" s="1"/>
  <c r="AW97" i="1" s="1"/>
  <c r="AX98" i="1" s="1"/>
  <c r="G76" i="1"/>
  <c r="V76" i="1"/>
  <c r="X76" i="1"/>
  <c r="G77" i="1"/>
  <c r="H77" i="1"/>
  <c r="I78" i="1" s="1"/>
  <c r="J79" i="1" s="1"/>
  <c r="O77" i="1"/>
  <c r="P78" i="1" s="1"/>
  <c r="Q79" i="1" s="1"/>
  <c r="R80" i="1" s="1"/>
  <c r="S81" i="1" s="1"/>
  <c r="T82" i="1" s="1"/>
  <c r="U83" i="1" s="1"/>
  <c r="V84" i="1" s="1"/>
  <c r="W85" i="1" s="1"/>
  <c r="P77" i="1"/>
  <c r="Q78" i="1" s="1"/>
  <c r="R79" i="1" s="1"/>
  <c r="S80" i="1" s="1"/>
  <c r="T81" i="1" s="1"/>
  <c r="U82" i="1" s="1"/>
  <c r="V83" i="1" s="1"/>
  <c r="W84" i="1" s="1"/>
  <c r="X85" i="1" s="1"/>
  <c r="Y86" i="1" s="1"/>
  <c r="Z87" i="1" s="1"/>
  <c r="AA88" i="1" s="1"/>
  <c r="AB89" i="1" s="1"/>
  <c r="AC90" i="1" s="1"/>
  <c r="AD91" i="1" s="1"/>
  <c r="AE92" i="1" s="1"/>
  <c r="AF93" i="1" s="1"/>
  <c r="AG94" i="1" s="1"/>
  <c r="AH95" i="1" s="1"/>
  <c r="AI96" i="1" s="1"/>
  <c r="AJ97" i="1" s="1"/>
  <c r="AK98" i="1" s="1"/>
  <c r="AL99" i="1" s="1"/>
  <c r="AM100" i="1" s="1"/>
  <c r="AN101" i="1" s="1"/>
  <c r="AO102" i="1" s="1"/>
  <c r="W77" i="1"/>
  <c r="X78" i="1" s="1"/>
  <c r="Y79" i="1" s="1"/>
  <c r="Z80" i="1" s="1"/>
  <c r="AA81" i="1" s="1"/>
  <c r="AB82" i="1" s="1"/>
  <c r="AC83" i="1" s="1"/>
  <c r="AD84" i="1" s="1"/>
  <c r="AE85" i="1" s="1"/>
  <c r="AF86" i="1" s="1"/>
  <c r="AG87" i="1" s="1"/>
  <c r="AH88" i="1" s="1"/>
  <c r="AI89" i="1" s="1"/>
  <c r="AJ90" i="1" s="1"/>
  <c r="AK91" i="1" s="1"/>
  <c r="AL92" i="1" s="1"/>
  <c r="AM93" i="1" s="1"/>
  <c r="AN94" i="1" s="1"/>
  <c r="AO95" i="1" s="1"/>
  <c r="AP96" i="1" s="1"/>
  <c r="AQ97" i="1" s="1"/>
  <c r="AR98" i="1" s="1"/>
  <c r="AS99" i="1" s="1"/>
  <c r="AT100" i="1" s="1"/>
  <c r="AU101" i="1" s="1"/>
  <c r="AV102" i="1" s="1"/>
  <c r="Y77" i="1"/>
  <c r="Z78" i="1" s="1"/>
  <c r="AA79" i="1" s="1"/>
  <c r="AB80" i="1" s="1"/>
  <c r="AC81" i="1" s="1"/>
  <c r="G78" i="1"/>
  <c r="H78" i="1"/>
  <c r="T78" i="1"/>
  <c r="U79" i="1" s="1"/>
  <c r="V80" i="1" s="1"/>
  <c r="W81" i="1" s="1"/>
  <c r="X82" i="1" s="1"/>
  <c r="Y83" i="1" s="1"/>
  <c r="Z84" i="1" s="1"/>
  <c r="AA85" i="1" s="1"/>
  <c r="AB86" i="1" s="1"/>
  <c r="AC87" i="1" s="1"/>
  <c r="AD88" i="1" s="1"/>
  <c r="AE89" i="1" s="1"/>
  <c r="AF90" i="1" s="1"/>
  <c r="AG91" i="1" s="1"/>
  <c r="AH92" i="1" s="1"/>
  <c r="AI93" i="1" s="1"/>
  <c r="AJ94" i="1" s="1"/>
  <c r="AK95" i="1" s="1"/>
  <c r="AL96" i="1" s="1"/>
  <c r="AM97" i="1" s="1"/>
  <c r="AN98" i="1" s="1"/>
  <c r="AO99" i="1" s="1"/>
  <c r="AP100" i="1" s="1"/>
  <c r="AQ101" i="1" s="1"/>
  <c r="AR102" i="1" s="1"/>
  <c r="G79" i="1"/>
  <c r="H80" i="1" s="1"/>
  <c r="I81" i="1" s="1"/>
  <c r="J82" i="1" s="1"/>
  <c r="K83" i="1" s="1"/>
  <c r="L84" i="1" s="1"/>
  <c r="M85" i="1" s="1"/>
  <c r="N86" i="1" s="1"/>
  <c r="O87" i="1" s="1"/>
  <c r="P88" i="1" s="1"/>
  <c r="Q89" i="1" s="1"/>
  <c r="R90" i="1" s="1"/>
  <c r="S91" i="1" s="1"/>
  <c r="T92" i="1" s="1"/>
  <c r="U93" i="1" s="1"/>
  <c r="V94" i="1" s="1"/>
  <c r="W95" i="1" s="1"/>
  <c r="X96" i="1" s="1"/>
  <c r="Y97" i="1" s="1"/>
  <c r="Z98" i="1" s="1"/>
  <c r="AA99" i="1" s="1"/>
  <c r="AB100" i="1" s="1"/>
  <c r="AC101" i="1" s="1"/>
  <c r="AD102" i="1" s="1"/>
  <c r="H79" i="1"/>
  <c r="I79" i="1"/>
  <c r="S79" i="1"/>
  <c r="T80" i="1" s="1"/>
  <c r="U81" i="1" s="1"/>
  <c r="V82" i="1" s="1"/>
  <c r="W83" i="1" s="1"/>
  <c r="T79" i="1"/>
  <c r="U80" i="1" s="1"/>
  <c r="V81" i="1" s="1"/>
  <c r="W82" i="1" s="1"/>
  <c r="X83" i="1" s="1"/>
  <c r="Y84" i="1" s="1"/>
  <c r="Z85" i="1" s="1"/>
  <c r="AA86" i="1" s="1"/>
  <c r="AB87" i="1" s="1"/>
  <c r="AC88" i="1" s="1"/>
  <c r="AD89" i="1" s="1"/>
  <c r="AE90" i="1" s="1"/>
  <c r="AF91" i="1" s="1"/>
  <c r="AG92" i="1" s="1"/>
  <c r="AH93" i="1" s="1"/>
  <c r="AI94" i="1" s="1"/>
  <c r="AJ95" i="1" s="1"/>
  <c r="AK96" i="1" s="1"/>
  <c r="AL97" i="1" s="1"/>
  <c r="AM98" i="1" s="1"/>
  <c r="AN99" i="1" s="1"/>
  <c r="AO100" i="1" s="1"/>
  <c r="AP101" i="1" s="1"/>
  <c r="AQ102" i="1" s="1"/>
  <c r="G80" i="1"/>
  <c r="I80" i="1"/>
  <c r="J81" i="1" s="1"/>
  <c r="K82" i="1" s="1"/>
  <c r="J80" i="1"/>
  <c r="K81" i="1" s="1"/>
  <c r="L82" i="1" s="1"/>
  <c r="M83" i="1" s="1"/>
  <c r="N84" i="1" s="1"/>
  <c r="O85" i="1" s="1"/>
  <c r="P86" i="1" s="1"/>
  <c r="Q87" i="1" s="1"/>
  <c r="R88" i="1" s="1"/>
  <c r="S89" i="1" s="1"/>
  <c r="T90" i="1" s="1"/>
  <c r="U91" i="1" s="1"/>
  <c r="V92" i="1" s="1"/>
  <c r="W93" i="1" s="1"/>
  <c r="X94" i="1" s="1"/>
  <c r="Y95" i="1" s="1"/>
  <c r="Z96" i="1" s="1"/>
  <c r="AA97" i="1" s="1"/>
  <c r="AB98" i="1" s="1"/>
  <c r="AC99" i="1" s="1"/>
  <c r="AD100" i="1" s="1"/>
  <c r="AE101" i="1" s="1"/>
  <c r="AF102" i="1" s="1"/>
  <c r="K80" i="1"/>
  <c r="L81" i="1" s="1"/>
  <c r="M82" i="1" s="1"/>
  <c r="N83" i="1" s="1"/>
  <c r="O84" i="1" s="1"/>
  <c r="P85" i="1" s="1"/>
  <c r="Q86" i="1" s="1"/>
  <c r="R87" i="1" s="1"/>
  <c r="S88" i="1" s="1"/>
  <c r="T89" i="1" s="1"/>
  <c r="U90" i="1" s="1"/>
  <c r="V91" i="1" s="1"/>
  <c r="W92" i="1" s="1"/>
  <c r="X93" i="1" s="1"/>
  <c r="Y94" i="1" s="1"/>
  <c r="Z95" i="1" s="1"/>
  <c r="AA96" i="1" s="1"/>
  <c r="AB97" i="1" s="1"/>
  <c r="AC98" i="1" s="1"/>
  <c r="AD99" i="1" s="1"/>
  <c r="AE100" i="1" s="1"/>
  <c r="AF101" i="1" s="1"/>
  <c r="AG102" i="1" s="1"/>
  <c r="G81" i="1"/>
  <c r="H82" i="1" s="1"/>
  <c r="I83" i="1" s="1"/>
  <c r="J84" i="1" s="1"/>
  <c r="K85" i="1" s="1"/>
  <c r="L86" i="1" s="1"/>
  <c r="M87" i="1" s="1"/>
  <c r="N88" i="1" s="1"/>
  <c r="O89" i="1" s="1"/>
  <c r="P90" i="1" s="1"/>
  <c r="Q91" i="1" s="1"/>
  <c r="R92" i="1" s="1"/>
  <c r="S93" i="1" s="1"/>
  <c r="T94" i="1" s="1"/>
  <c r="U95" i="1" s="1"/>
  <c r="V96" i="1" s="1"/>
  <c r="W97" i="1" s="1"/>
  <c r="X98" i="1" s="1"/>
  <c r="Y99" i="1" s="1"/>
  <c r="H81" i="1"/>
  <c r="I82" i="1" s="1"/>
  <c r="J83" i="1" s="1"/>
  <c r="AW81" i="1"/>
  <c r="AX82" i="1" s="1"/>
  <c r="G82" i="1"/>
  <c r="P82" i="1"/>
  <c r="Q83" i="1" s="1"/>
  <c r="R84" i="1" s="1"/>
  <c r="R82" i="1"/>
  <c r="S83" i="1" s="1"/>
  <c r="T84" i="1" s="1"/>
  <c r="U85" i="1" s="1"/>
  <c r="V86" i="1" s="1"/>
  <c r="W87" i="1" s="1"/>
  <c r="X88" i="1" s="1"/>
  <c r="Y89" i="1" s="1"/>
  <c r="Z90" i="1" s="1"/>
  <c r="AA91" i="1" s="1"/>
  <c r="AB92" i="1" s="1"/>
  <c r="AC93" i="1" s="1"/>
  <c r="AD94" i="1" s="1"/>
  <c r="AE95" i="1" s="1"/>
  <c r="AF96" i="1" s="1"/>
  <c r="AG97" i="1" s="1"/>
  <c r="AH98" i="1" s="1"/>
  <c r="AI99" i="1" s="1"/>
  <c r="AJ100" i="1" s="1"/>
  <c r="AK101" i="1" s="1"/>
  <c r="AL102" i="1" s="1"/>
  <c r="AD82" i="1"/>
  <c r="AE83" i="1" s="1"/>
  <c r="AF84" i="1" s="1"/>
  <c r="AG85" i="1" s="1"/>
  <c r="AH86" i="1" s="1"/>
  <c r="AI87" i="1" s="1"/>
  <c r="AJ88" i="1" s="1"/>
  <c r="AK89" i="1" s="1"/>
  <c r="AL90" i="1" s="1"/>
  <c r="AM91" i="1" s="1"/>
  <c r="AN92" i="1" s="1"/>
  <c r="AO93" i="1" s="1"/>
  <c r="AP94" i="1" s="1"/>
  <c r="AQ95" i="1" s="1"/>
  <c r="AR96" i="1" s="1"/>
  <c r="AS97" i="1" s="1"/>
  <c r="AT98" i="1" s="1"/>
  <c r="AU99" i="1" s="1"/>
  <c r="AV100" i="1" s="1"/>
  <c r="AW101" i="1" s="1"/>
  <c r="AX102" i="1" s="1"/>
  <c r="G83" i="1"/>
  <c r="H83" i="1"/>
  <c r="I84" i="1" s="1"/>
  <c r="J85" i="1" s="1"/>
  <c r="K86" i="1" s="1"/>
  <c r="L87" i="1" s="1"/>
  <c r="M88" i="1" s="1"/>
  <c r="N89" i="1" s="1"/>
  <c r="O90" i="1" s="1"/>
  <c r="P91" i="1" s="1"/>
  <c r="Q92" i="1" s="1"/>
  <c r="R93" i="1" s="1"/>
  <c r="S94" i="1" s="1"/>
  <c r="T95" i="1" s="1"/>
  <c r="U96" i="1" s="1"/>
  <c r="V97" i="1" s="1"/>
  <c r="W98" i="1" s="1"/>
  <c r="X99" i="1" s="1"/>
  <c r="Y100" i="1" s="1"/>
  <c r="L83" i="1"/>
  <c r="M84" i="1" s="1"/>
  <c r="N85" i="1" s="1"/>
  <c r="O86" i="1" s="1"/>
  <c r="P87" i="1" s="1"/>
  <c r="Q88" i="1" s="1"/>
  <c r="R89" i="1" s="1"/>
  <c r="S90" i="1" s="1"/>
  <c r="T91" i="1" s="1"/>
  <c r="U92" i="1" s="1"/>
  <c r="V93" i="1" s="1"/>
  <c r="W94" i="1" s="1"/>
  <c r="X95" i="1" s="1"/>
  <c r="Y96" i="1" s="1"/>
  <c r="Z97" i="1" s="1"/>
  <c r="AA98" i="1" s="1"/>
  <c r="AB99" i="1" s="1"/>
  <c r="AC100" i="1" s="1"/>
  <c r="AD101" i="1" s="1"/>
  <c r="AE102" i="1" s="1"/>
  <c r="G84" i="1"/>
  <c r="H85" i="1" s="1"/>
  <c r="H84" i="1"/>
  <c r="I85" i="1" s="1"/>
  <c r="K84" i="1"/>
  <c r="L85" i="1" s="1"/>
  <c r="M86" i="1" s="1"/>
  <c r="N87" i="1" s="1"/>
  <c r="O88" i="1" s="1"/>
  <c r="P89" i="1" s="1"/>
  <c r="Q90" i="1" s="1"/>
  <c r="R91" i="1" s="1"/>
  <c r="S92" i="1" s="1"/>
  <c r="T93" i="1" s="1"/>
  <c r="U94" i="1" s="1"/>
  <c r="V95" i="1" s="1"/>
  <c r="W96" i="1" s="1"/>
  <c r="X97" i="1" s="1"/>
  <c r="Y98" i="1" s="1"/>
  <c r="Z99" i="1" s="1"/>
  <c r="AA100" i="1" s="1"/>
  <c r="AB101" i="1" s="1"/>
  <c r="AC102" i="1" s="1"/>
  <c r="X84" i="1"/>
  <c r="Y85" i="1" s="1"/>
  <c r="Z86" i="1" s="1"/>
  <c r="AA87" i="1" s="1"/>
  <c r="AB88" i="1" s="1"/>
  <c r="AC89" i="1" s="1"/>
  <c r="AD90" i="1" s="1"/>
  <c r="AE91" i="1" s="1"/>
  <c r="AF92" i="1" s="1"/>
  <c r="AG93" i="1" s="1"/>
  <c r="AH94" i="1" s="1"/>
  <c r="AI95" i="1" s="1"/>
  <c r="AJ96" i="1" s="1"/>
  <c r="AK97" i="1" s="1"/>
  <c r="AL98" i="1" s="1"/>
  <c r="AM99" i="1" s="1"/>
  <c r="AN100" i="1" s="1"/>
  <c r="AO101" i="1" s="1"/>
  <c r="AP102" i="1" s="1"/>
  <c r="AX84" i="1"/>
  <c r="G85" i="1"/>
  <c r="R85" i="1"/>
  <c r="S86" i="1" s="1"/>
  <c r="T87" i="1" s="1"/>
  <c r="U88" i="1" s="1"/>
  <c r="V89" i="1" s="1"/>
  <c r="W90" i="1" s="1"/>
  <c r="X91" i="1" s="1"/>
  <c r="Y92" i="1" s="1"/>
  <c r="Z93" i="1" s="1"/>
  <c r="AA94" i="1" s="1"/>
  <c r="AB95" i="1" s="1"/>
  <c r="AC96" i="1" s="1"/>
  <c r="AD97" i="1" s="1"/>
  <c r="AE98" i="1" s="1"/>
  <c r="AF99" i="1" s="1"/>
  <c r="AG100" i="1" s="1"/>
  <c r="AH101" i="1" s="1"/>
  <c r="AI102" i="1" s="1"/>
  <c r="S85" i="1"/>
  <c r="T86" i="1" s="1"/>
  <c r="U87" i="1" s="1"/>
  <c r="V88" i="1" s="1"/>
  <c r="W89" i="1" s="1"/>
  <c r="X90" i="1" s="1"/>
  <c r="Y91" i="1" s="1"/>
  <c r="Z92" i="1" s="1"/>
  <c r="AA93" i="1" s="1"/>
  <c r="AB94" i="1" s="1"/>
  <c r="AC95" i="1" s="1"/>
  <c r="AD96" i="1" s="1"/>
  <c r="AE97" i="1" s="1"/>
  <c r="AF98" i="1" s="1"/>
  <c r="AG99" i="1" s="1"/>
  <c r="AH100" i="1" s="1"/>
  <c r="AI101" i="1" s="1"/>
  <c r="AJ102" i="1" s="1"/>
  <c r="AD85" i="1"/>
  <c r="AE86" i="1" s="1"/>
  <c r="AF87" i="1" s="1"/>
  <c r="AG88" i="1" s="1"/>
  <c r="AH89" i="1" s="1"/>
  <c r="AI90" i="1" s="1"/>
  <c r="AJ91" i="1" s="1"/>
  <c r="AK92" i="1" s="1"/>
  <c r="AL93" i="1" s="1"/>
  <c r="AM94" i="1" s="1"/>
  <c r="AN95" i="1" s="1"/>
  <c r="AO96" i="1" s="1"/>
  <c r="AP97" i="1" s="1"/>
  <c r="AQ98" i="1" s="1"/>
  <c r="AR99" i="1" s="1"/>
  <c r="AS100" i="1" s="1"/>
  <c r="AT101" i="1" s="1"/>
  <c r="AU102" i="1" s="1"/>
  <c r="G86" i="1"/>
  <c r="H86" i="1"/>
  <c r="I87" i="1" s="1"/>
  <c r="J88" i="1" s="1"/>
  <c r="K89" i="1" s="1"/>
  <c r="L90" i="1" s="1"/>
  <c r="M91" i="1" s="1"/>
  <c r="N92" i="1" s="1"/>
  <c r="O93" i="1" s="1"/>
  <c r="P94" i="1" s="1"/>
  <c r="Q95" i="1" s="1"/>
  <c r="R96" i="1" s="1"/>
  <c r="S97" i="1" s="1"/>
  <c r="T98" i="1" s="1"/>
  <c r="U99" i="1" s="1"/>
  <c r="V100" i="1" s="1"/>
  <c r="W101" i="1" s="1"/>
  <c r="X102" i="1" s="1"/>
  <c r="I86" i="1"/>
  <c r="J87" i="1" s="1"/>
  <c r="K88" i="1" s="1"/>
  <c r="L89" i="1" s="1"/>
  <c r="M90" i="1" s="1"/>
  <c r="J86" i="1"/>
  <c r="K87" i="1" s="1"/>
  <c r="L88" i="1" s="1"/>
  <c r="M89" i="1" s="1"/>
  <c r="N90" i="1" s="1"/>
  <c r="O91" i="1" s="1"/>
  <c r="P92" i="1" s="1"/>
  <c r="W86" i="1"/>
  <c r="X87" i="1" s="1"/>
  <c r="Y88" i="1" s="1"/>
  <c r="Z89" i="1" s="1"/>
  <c r="AA90" i="1" s="1"/>
  <c r="AB91" i="1" s="1"/>
  <c r="AC92" i="1" s="1"/>
  <c r="AD93" i="1" s="1"/>
  <c r="AE94" i="1" s="1"/>
  <c r="AF95" i="1" s="1"/>
  <c r="AG96" i="1" s="1"/>
  <c r="AH97" i="1" s="1"/>
  <c r="AI98" i="1" s="1"/>
  <c r="AJ99" i="1" s="1"/>
  <c r="AK100" i="1" s="1"/>
  <c r="AL101" i="1" s="1"/>
  <c r="AM102" i="1" s="1"/>
  <c r="X86" i="1"/>
  <c r="Y87" i="1" s="1"/>
  <c r="Z88" i="1" s="1"/>
  <c r="AA89" i="1" s="1"/>
  <c r="AB90" i="1" s="1"/>
  <c r="AC91" i="1" s="1"/>
  <c r="AD92" i="1" s="1"/>
  <c r="AE93" i="1" s="1"/>
  <c r="AF94" i="1" s="1"/>
  <c r="AG95" i="1" s="1"/>
  <c r="AH96" i="1" s="1"/>
  <c r="AI97" i="1" s="1"/>
  <c r="AJ98" i="1" s="1"/>
  <c r="AK99" i="1" s="1"/>
  <c r="AL100" i="1" s="1"/>
  <c r="AM101" i="1" s="1"/>
  <c r="AN102" i="1" s="1"/>
  <c r="G87" i="1"/>
  <c r="H88" i="1" s="1"/>
  <c r="I89" i="1" s="1"/>
  <c r="H87" i="1"/>
  <c r="I88" i="1" s="1"/>
  <c r="AD87" i="1"/>
  <c r="AE88" i="1" s="1"/>
  <c r="AF89" i="1" s="1"/>
  <c r="AG90" i="1" s="1"/>
  <c r="AH91" i="1" s="1"/>
  <c r="G88" i="1"/>
  <c r="H89" i="1" s="1"/>
  <c r="I90" i="1" s="1"/>
  <c r="G89" i="1"/>
  <c r="J89" i="1"/>
  <c r="K90" i="1" s="1"/>
  <c r="L91" i="1" s="1"/>
  <c r="M92" i="1" s="1"/>
  <c r="G90" i="1"/>
  <c r="H91" i="1" s="1"/>
  <c r="H90" i="1"/>
  <c r="I91" i="1" s="1"/>
  <c r="J90" i="1"/>
  <c r="G91" i="1"/>
  <c r="J91" i="1"/>
  <c r="K92" i="1" s="1"/>
  <c r="L93" i="1" s="1"/>
  <c r="M94" i="1" s="1"/>
  <c r="N95" i="1" s="1"/>
  <c r="K91" i="1"/>
  <c r="L92" i="1" s="1"/>
  <c r="M93" i="1" s="1"/>
  <c r="N91" i="1"/>
  <c r="O92" i="1" s="1"/>
  <c r="G92" i="1"/>
  <c r="H92" i="1"/>
  <c r="I93" i="1" s="1"/>
  <c r="J94" i="1" s="1"/>
  <c r="I92" i="1"/>
  <c r="J93" i="1" s="1"/>
  <c r="K94" i="1" s="1"/>
  <c r="J92" i="1"/>
  <c r="K93" i="1" s="1"/>
  <c r="L94" i="1" s="1"/>
  <c r="M95" i="1" s="1"/>
  <c r="N96" i="1" s="1"/>
  <c r="O97" i="1" s="1"/>
  <c r="AI92" i="1"/>
  <c r="AJ93" i="1" s="1"/>
  <c r="AK94" i="1" s="1"/>
  <c r="AL95" i="1" s="1"/>
  <c r="AM96" i="1" s="1"/>
  <c r="AN97" i="1" s="1"/>
  <c r="AO98" i="1" s="1"/>
  <c r="AP99" i="1" s="1"/>
  <c r="AQ100" i="1" s="1"/>
  <c r="AR101" i="1" s="1"/>
  <c r="AS102" i="1" s="1"/>
  <c r="AJ92" i="1"/>
  <c r="AK93" i="1" s="1"/>
  <c r="AL94" i="1" s="1"/>
  <c r="AM95" i="1" s="1"/>
  <c r="AN96" i="1" s="1"/>
  <c r="AO97" i="1" s="1"/>
  <c r="AP98" i="1" s="1"/>
  <c r="AQ99" i="1" s="1"/>
  <c r="AR100" i="1" s="1"/>
  <c r="AS101" i="1" s="1"/>
  <c r="AT102" i="1" s="1"/>
  <c r="G93" i="1"/>
  <c r="H94" i="1" s="1"/>
  <c r="I95" i="1" s="1"/>
  <c r="J96" i="1" s="1"/>
  <c r="K97" i="1" s="1"/>
  <c r="L98" i="1" s="1"/>
  <c r="M99" i="1" s="1"/>
  <c r="N100" i="1" s="1"/>
  <c r="O101" i="1" s="1"/>
  <c r="P102" i="1" s="1"/>
  <c r="H93" i="1"/>
  <c r="N93" i="1"/>
  <c r="P93" i="1"/>
  <c r="Q94" i="1" s="1"/>
  <c r="R95" i="1" s="1"/>
  <c r="Q93" i="1"/>
  <c r="R94" i="1" s="1"/>
  <c r="S95" i="1" s="1"/>
  <c r="T96" i="1" s="1"/>
  <c r="U97" i="1" s="1"/>
  <c r="V98" i="1" s="1"/>
  <c r="W99" i="1" s="1"/>
  <c r="X100" i="1" s="1"/>
  <c r="Y101" i="1" s="1"/>
  <c r="Z102" i="1" s="1"/>
  <c r="G94" i="1"/>
  <c r="I94" i="1"/>
  <c r="J95" i="1" s="1"/>
  <c r="K96" i="1" s="1"/>
  <c r="L97" i="1" s="1"/>
  <c r="M98" i="1" s="1"/>
  <c r="N99" i="1" s="1"/>
  <c r="O100" i="1" s="1"/>
  <c r="P101" i="1" s="1"/>
  <c r="Q102" i="1" s="1"/>
  <c r="N94" i="1"/>
  <c r="O95" i="1" s="1"/>
  <c r="P96" i="1" s="1"/>
  <c r="Q97" i="1" s="1"/>
  <c r="R98" i="1" s="1"/>
  <c r="S99" i="1" s="1"/>
  <c r="T100" i="1" s="1"/>
  <c r="U101" i="1" s="1"/>
  <c r="V102" i="1" s="1"/>
  <c r="O94" i="1"/>
  <c r="P95" i="1" s="1"/>
  <c r="G95" i="1"/>
  <c r="H96" i="1" s="1"/>
  <c r="H95" i="1"/>
  <c r="I96" i="1" s="1"/>
  <c r="K95" i="1"/>
  <c r="L96" i="1" s="1"/>
  <c r="M97" i="1" s="1"/>
  <c r="N98" i="1" s="1"/>
  <c r="O99" i="1" s="1"/>
  <c r="P100" i="1" s="1"/>
  <c r="Q101" i="1" s="1"/>
  <c r="R102" i="1" s="1"/>
  <c r="L95" i="1"/>
  <c r="M96" i="1" s="1"/>
  <c r="G96" i="1"/>
  <c r="O96" i="1"/>
  <c r="P97" i="1" s="1"/>
  <c r="Q98" i="1" s="1"/>
  <c r="R99" i="1" s="1"/>
  <c r="S100" i="1" s="1"/>
  <c r="T101" i="1" s="1"/>
  <c r="U102" i="1" s="1"/>
  <c r="Q96" i="1"/>
  <c r="R97" i="1" s="1"/>
  <c r="S98" i="1" s="1"/>
  <c r="T99" i="1" s="1"/>
  <c r="U100" i="1" s="1"/>
  <c r="V101" i="1" s="1"/>
  <c r="W102" i="1" s="1"/>
  <c r="S96" i="1"/>
  <c r="T97" i="1" s="1"/>
  <c r="U98" i="1" s="1"/>
  <c r="V99" i="1" s="1"/>
  <c r="W100" i="1" s="1"/>
  <c r="G97" i="1"/>
  <c r="H97" i="1"/>
  <c r="I98" i="1" s="1"/>
  <c r="J99" i="1" s="1"/>
  <c r="I97" i="1"/>
  <c r="J97" i="1"/>
  <c r="N97" i="1"/>
  <c r="O98" i="1" s="1"/>
  <c r="P99" i="1" s="1"/>
  <c r="Q100" i="1" s="1"/>
  <c r="R101" i="1" s="1"/>
  <c r="S102" i="1" s="1"/>
  <c r="G98" i="1"/>
  <c r="H99" i="1" s="1"/>
  <c r="H98" i="1"/>
  <c r="I99" i="1" s="1"/>
  <c r="J98" i="1"/>
  <c r="K98" i="1"/>
  <c r="L99" i="1" s="1"/>
  <c r="M100" i="1" s="1"/>
  <c r="N101" i="1" s="1"/>
  <c r="O102" i="1" s="1"/>
  <c r="P98" i="1"/>
  <c r="Q99" i="1" s="1"/>
  <c r="R100" i="1" s="1"/>
  <c r="S101" i="1" s="1"/>
  <c r="T102" i="1" s="1"/>
  <c r="G99" i="1"/>
  <c r="K99" i="1"/>
  <c r="L100" i="1" s="1"/>
  <c r="M101" i="1" s="1"/>
  <c r="N102" i="1" s="1"/>
  <c r="G100" i="1"/>
  <c r="H101" i="1" s="1"/>
  <c r="I102" i="1" s="1"/>
  <c r="H100" i="1"/>
  <c r="I101" i="1" s="1"/>
  <c r="J102" i="1" s="1"/>
  <c r="I100" i="1"/>
  <c r="J100" i="1"/>
  <c r="K101" i="1" s="1"/>
  <c r="L102" i="1" s="1"/>
  <c r="K100" i="1"/>
  <c r="L101" i="1" s="1"/>
  <c r="M102" i="1" s="1"/>
  <c r="Z100" i="1"/>
  <c r="AA101" i="1" s="1"/>
  <c r="AB102" i="1" s="1"/>
  <c r="G101" i="1"/>
  <c r="H102" i="1" s="1"/>
  <c r="J101" i="1"/>
  <c r="K102" i="1" s="1"/>
  <c r="X101" i="1"/>
  <c r="Y102" i="1" s="1"/>
  <c r="Z101" i="1"/>
  <c r="AA102" i="1" s="1"/>
  <c r="G102" i="1"/>
  <c r="I4" i="1"/>
  <c r="J5" i="1" s="1"/>
  <c r="K6" i="1" s="1"/>
  <c r="L7" i="1" s="1"/>
  <c r="M8" i="1" s="1"/>
  <c r="N9" i="1" s="1"/>
  <c r="O10" i="1" s="1"/>
  <c r="P11" i="1" s="1"/>
  <c r="Q12" i="1" s="1"/>
  <c r="R13" i="1" s="1"/>
  <c r="S14" i="1" s="1"/>
  <c r="T15" i="1" s="1"/>
  <c r="U16" i="1" s="1"/>
  <c r="V17" i="1" s="1"/>
  <c r="W18" i="1" s="1"/>
  <c r="J4" i="1"/>
  <c r="K5" i="1" s="1"/>
  <c r="L6" i="1" s="1"/>
  <c r="M7" i="1" s="1"/>
  <c r="N8" i="1" s="1"/>
  <c r="O9" i="1" s="1"/>
  <c r="P10" i="1" s="1"/>
  <c r="Q11" i="1" s="1"/>
  <c r="R12" i="1" s="1"/>
  <c r="S13" i="1" s="1"/>
  <c r="T14" i="1" s="1"/>
  <c r="U15" i="1" s="1"/>
  <c r="V16" i="1" s="1"/>
  <c r="W17" i="1" s="1"/>
  <c r="X18" i="1" s="1"/>
  <c r="L4" i="1"/>
  <c r="M5" i="1" s="1"/>
  <c r="N6" i="1" s="1"/>
  <c r="O7" i="1" s="1"/>
  <c r="P8" i="1" s="1"/>
  <c r="Q9" i="1" s="1"/>
  <c r="R10" i="1" s="1"/>
  <c r="S11" i="1" s="1"/>
  <c r="T12" i="1" s="1"/>
  <c r="U13" i="1" s="1"/>
  <c r="V14" i="1" s="1"/>
  <c r="W15" i="1" s="1"/>
  <c r="X16" i="1" s="1"/>
  <c r="Y17" i="1" s="1"/>
  <c r="Z18" i="1" s="1"/>
  <c r="U4" i="1"/>
  <c r="H5" i="1"/>
  <c r="I6" i="1" s="1"/>
  <c r="J7" i="1" s="1"/>
  <c r="K8" i="1" s="1"/>
  <c r="L9" i="1" s="1"/>
  <c r="M10" i="1" s="1"/>
  <c r="N11" i="1" s="1"/>
  <c r="O12" i="1" s="1"/>
  <c r="P13" i="1" s="1"/>
  <c r="Q14" i="1" s="1"/>
  <c r="R15" i="1" s="1"/>
  <c r="S16" i="1" s="1"/>
  <c r="T17" i="1" s="1"/>
  <c r="U18" i="1" s="1"/>
  <c r="U3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F4" i="2" l="1"/>
  <c r="C3" i="5"/>
  <c r="H103" i="2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G103" i="2" s="1"/>
  <c r="AH103" i="2" s="1"/>
  <c r="AI103" i="2" s="1"/>
  <c r="AJ103" i="2" s="1"/>
  <c r="AK103" i="2" s="1"/>
  <c r="AL103" i="2" s="1"/>
  <c r="AM103" i="2" s="1"/>
  <c r="AN103" i="2" s="1"/>
  <c r="AO103" i="2" s="1"/>
  <c r="AP103" i="2" s="1"/>
  <c r="AQ103" i="2" s="1"/>
  <c r="AR103" i="2" s="1"/>
  <c r="AS103" i="2" s="1"/>
  <c r="AT103" i="2" s="1"/>
  <c r="AU103" i="2" s="1"/>
  <c r="AV103" i="2" s="1"/>
  <c r="V3" i="1"/>
  <c r="W4" i="1" s="1"/>
  <c r="X5" i="1" s="1"/>
  <c r="Y6" i="1" s="1"/>
  <c r="Z7" i="1" s="1"/>
  <c r="AA8" i="1" s="1"/>
  <c r="AB9" i="1" s="1"/>
  <c r="AC10" i="1" s="1"/>
  <c r="AD11" i="1" s="1"/>
  <c r="AE12" i="1" s="1"/>
  <c r="AF13" i="1" s="1"/>
  <c r="AG14" i="1" s="1"/>
  <c r="AH15" i="1" s="1"/>
  <c r="AI16" i="1" s="1"/>
  <c r="X19" i="1"/>
  <c r="Y20" i="1" s="1"/>
  <c r="Z21" i="1" s="1"/>
  <c r="AA22" i="1" s="1"/>
  <c r="AB23" i="1" s="1"/>
  <c r="AC24" i="1" s="1"/>
  <c r="AD25" i="1" s="1"/>
  <c r="AE26" i="1" s="1"/>
  <c r="AF27" i="1" s="1"/>
  <c r="AG28" i="1" s="1"/>
  <c r="AH29" i="1" s="1"/>
  <c r="AI30" i="1" s="1"/>
  <c r="AJ31" i="1" s="1"/>
  <c r="AK32" i="1" s="1"/>
  <c r="AL33" i="1" s="1"/>
  <c r="AM34" i="1" s="1"/>
  <c r="AN35" i="1" s="1"/>
  <c r="AO36" i="1" s="1"/>
  <c r="AP37" i="1" s="1"/>
  <c r="AQ38" i="1" s="1"/>
  <c r="AR39" i="1" s="1"/>
  <c r="AS40" i="1" s="1"/>
  <c r="AT41" i="1" s="1"/>
  <c r="AU42" i="1" s="1"/>
  <c r="AV43" i="1" s="1"/>
  <c r="AW44" i="1" s="1"/>
  <c r="AX45" i="1" s="1"/>
  <c r="V19" i="1"/>
  <c r="W20" i="1" s="1"/>
  <c r="X21" i="1" s="1"/>
  <c r="Y22" i="1" s="1"/>
  <c r="Z23" i="1" s="1"/>
  <c r="AA24" i="1" s="1"/>
  <c r="AB25" i="1" s="1"/>
  <c r="AC26" i="1" s="1"/>
  <c r="AD27" i="1" s="1"/>
  <c r="AE28" i="1" s="1"/>
  <c r="AF29" i="1" s="1"/>
  <c r="AG30" i="1" s="1"/>
  <c r="AH31" i="1" s="1"/>
  <c r="AI32" i="1" s="1"/>
  <c r="AJ33" i="1" s="1"/>
  <c r="AK34" i="1" s="1"/>
  <c r="AL35" i="1" s="1"/>
  <c r="AM36" i="1" s="1"/>
  <c r="AN37" i="1" s="1"/>
  <c r="AO38" i="1" s="1"/>
  <c r="AP39" i="1" s="1"/>
  <c r="AQ40" i="1" s="1"/>
  <c r="AR41" i="1" s="1"/>
  <c r="AS42" i="1" s="1"/>
  <c r="AT43" i="1" s="1"/>
  <c r="AU44" i="1" s="1"/>
  <c r="AV45" i="1" s="1"/>
  <c r="AW46" i="1" s="1"/>
  <c r="AX47" i="1" s="1"/>
  <c r="V4" i="1"/>
  <c r="W5" i="1" s="1"/>
  <c r="X6" i="1" s="1"/>
  <c r="Y7" i="1" s="1"/>
  <c r="Z8" i="1" s="1"/>
  <c r="AA9" i="1" s="1"/>
  <c r="AB10" i="1" s="1"/>
  <c r="AC11" i="1" s="1"/>
  <c r="AD12" i="1" s="1"/>
  <c r="AE13" i="1" s="1"/>
  <c r="AF14" i="1" s="1"/>
  <c r="AG15" i="1" s="1"/>
  <c r="AH16" i="1" s="1"/>
  <c r="AI17" i="1" s="1"/>
  <c r="AJ18" i="1" s="1"/>
  <c r="W19" i="1"/>
  <c r="AI19" i="1"/>
  <c r="AJ20" i="1" s="1"/>
  <c r="AK21" i="1" s="1"/>
  <c r="AL22" i="1" s="1"/>
  <c r="AM23" i="1" s="1"/>
  <c r="AN24" i="1" s="1"/>
  <c r="AO25" i="1" s="1"/>
  <c r="AP26" i="1" s="1"/>
  <c r="AQ27" i="1" s="1"/>
  <c r="AR28" i="1" s="1"/>
  <c r="AS29" i="1" s="1"/>
  <c r="AT30" i="1" s="1"/>
  <c r="AU31" i="1" s="1"/>
  <c r="AV32" i="1" s="1"/>
  <c r="AW33" i="1" s="1"/>
  <c r="AX34" i="1" s="1"/>
  <c r="AG19" i="1"/>
  <c r="AH20" i="1" s="1"/>
  <c r="AI21" i="1" s="1"/>
  <c r="AJ22" i="1" s="1"/>
  <c r="AK23" i="1" s="1"/>
  <c r="AL24" i="1" s="1"/>
  <c r="AM25" i="1" s="1"/>
  <c r="AN26" i="1" s="1"/>
  <c r="AO27" i="1" s="1"/>
  <c r="AP28" i="1" s="1"/>
  <c r="AQ29" i="1" s="1"/>
  <c r="AR30" i="1" s="1"/>
  <c r="AS31" i="1" s="1"/>
  <c r="AT32" i="1" s="1"/>
  <c r="AU33" i="1" s="1"/>
  <c r="AV34" i="1" s="1"/>
  <c r="AW35" i="1" s="1"/>
  <c r="AX36" i="1" s="1"/>
  <c r="AJ19" i="1"/>
  <c r="AK20" i="1" s="1"/>
  <c r="AL21" i="1" s="1"/>
  <c r="AM22" i="1" s="1"/>
  <c r="AN23" i="1" s="1"/>
  <c r="AO24" i="1" s="1"/>
  <c r="AP25" i="1" s="1"/>
  <c r="AQ26" i="1" s="1"/>
  <c r="AR27" i="1" s="1"/>
  <c r="AS28" i="1" s="1"/>
  <c r="AT29" i="1" s="1"/>
  <c r="AU30" i="1" s="1"/>
  <c r="AV31" i="1" s="1"/>
  <c r="AW32" i="1" s="1"/>
  <c r="AX33" i="1" s="1"/>
  <c r="AF19" i="1"/>
  <c r="AG20" i="1" s="1"/>
  <c r="AH21" i="1" s="1"/>
  <c r="AI22" i="1" s="1"/>
  <c r="AJ23" i="1" s="1"/>
  <c r="AK24" i="1" s="1"/>
  <c r="AL25" i="1" s="1"/>
  <c r="AM26" i="1" s="1"/>
  <c r="AN27" i="1" s="1"/>
  <c r="AO28" i="1" s="1"/>
  <c r="AP29" i="1" s="1"/>
  <c r="AQ30" i="1" s="1"/>
  <c r="AR31" i="1" s="1"/>
  <c r="AS32" i="1" s="1"/>
  <c r="AT33" i="1" s="1"/>
  <c r="AU34" i="1" s="1"/>
  <c r="AV35" i="1" s="1"/>
  <c r="AW36" i="1" s="1"/>
  <c r="AX37" i="1" s="1"/>
  <c r="AH19" i="1"/>
  <c r="AI20" i="1" s="1"/>
  <c r="AJ21" i="1" s="1"/>
  <c r="AK22" i="1" s="1"/>
  <c r="AL23" i="1" s="1"/>
  <c r="AM24" i="1" s="1"/>
  <c r="AN25" i="1" s="1"/>
  <c r="AO26" i="1" s="1"/>
  <c r="AP27" i="1" s="1"/>
  <c r="AQ28" i="1" s="1"/>
  <c r="AR29" i="1" s="1"/>
  <c r="AS30" i="1" s="1"/>
  <c r="AT31" i="1" s="1"/>
  <c r="AU32" i="1" s="1"/>
  <c r="AV33" i="1" s="1"/>
  <c r="AW34" i="1" s="1"/>
  <c r="AX35" i="1" s="1"/>
  <c r="AC19" i="1"/>
  <c r="AD20" i="1" s="1"/>
  <c r="AE21" i="1" s="1"/>
  <c r="AF22" i="1" s="1"/>
  <c r="AG23" i="1" s="1"/>
  <c r="AH24" i="1" s="1"/>
  <c r="AI25" i="1" s="1"/>
  <c r="AJ26" i="1" s="1"/>
  <c r="AK27" i="1" s="1"/>
  <c r="AL28" i="1" s="1"/>
  <c r="AM29" i="1" s="1"/>
  <c r="AN30" i="1" s="1"/>
  <c r="AO31" i="1" s="1"/>
  <c r="AP32" i="1" s="1"/>
  <c r="AQ33" i="1" s="1"/>
  <c r="AR34" i="1" s="1"/>
  <c r="AS35" i="1" s="1"/>
  <c r="AT36" i="1" s="1"/>
  <c r="AU37" i="1" s="1"/>
  <c r="AV38" i="1" s="1"/>
  <c r="AW39" i="1" s="1"/>
  <c r="AX40" i="1" s="1"/>
  <c r="AE19" i="1"/>
  <c r="AF20" i="1" s="1"/>
  <c r="AG21" i="1" s="1"/>
  <c r="AH22" i="1" s="1"/>
  <c r="AI23" i="1" s="1"/>
  <c r="AJ24" i="1" s="1"/>
  <c r="AK25" i="1" s="1"/>
  <c r="AL26" i="1" s="1"/>
  <c r="AM27" i="1" s="1"/>
  <c r="AN28" i="1" s="1"/>
  <c r="AO29" i="1" s="1"/>
  <c r="AP30" i="1" s="1"/>
  <c r="AQ31" i="1" s="1"/>
  <c r="AR32" i="1" s="1"/>
  <c r="AS33" i="1" s="1"/>
  <c r="AT34" i="1" s="1"/>
  <c r="AU35" i="1" s="1"/>
  <c r="AV36" i="1" s="1"/>
  <c r="AW37" i="1" s="1"/>
  <c r="AX38" i="1" s="1"/>
  <c r="AB19" i="1"/>
  <c r="AC20" i="1" s="1"/>
  <c r="AD21" i="1" s="1"/>
  <c r="AE22" i="1" s="1"/>
  <c r="AF23" i="1" s="1"/>
  <c r="AG24" i="1" s="1"/>
  <c r="AH25" i="1" s="1"/>
  <c r="AI26" i="1" s="1"/>
  <c r="AJ27" i="1" s="1"/>
  <c r="AK28" i="1" s="1"/>
  <c r="AL29" i="1" s="1"/>
  <c r="AM30" i="1" s="1"/>
  <c r="AN31" i="1" s="1"/>
  <c r="AO32" i="1" s="1"/>
  <c r="AP33" i="1" s="1"/>
  <c r="AQ34" i="1" s="1"/>
  <c r="AR35" i="1" s="1"/>
  <c r="AS36" i="1" s="1"/>
  <c r="AT37" i="1" s="1"/>
  <c r="AU38" i="1" s="1"/>
  <c r="AV39" i="1" s="1"/>
  <c r="AW40" i="1" s="1"/>
  <c r="AX41" i="1" s="1"/>
  <c r="AD19" i="1"/>
  <c r="AE20" i="1" s="1"/>
  <c r="AF21" i="1" s="1"/>
  <c r="AG22" i="1" s="1"/>
  <c r="AH23" i="1" s="1"/>
  <c r="AI24" i="1" s="1"/>
  <c r="AJ25" i="1" s="1"/>
  <c r="AK26" i="1" s="1"/>
  <c r="AL27" i="1" s="1"/>
  <c r="AM28" i="1" s="1"/>
  <c r="AN29" i="1" s="1"/>
  <c r="AO30" i="1" s="1"/>
  <c r="AP31" i="1" s="1"/>
  <c r="AQ32" i="1" s="1"/>
  <c r="AR33" i="1" s="1"/>
  <c r="AS34" i="1" s="1"/>
  <c r="AT35" i="1" s="1"/>
  <c r="AU36" i="1" s="1"/>
  <c r="AV37" i="1" s="1"/>
  <c r="AW38" i="1" s="1"/>
  <c r="AX39" i="1" s="1"/>
  <c r="AA19" i="1"/>
  <c r="Z19" i="1"/>
  <c r="Y19" i="1"/>
  <c r="Z20" i="1" s="1"/>
  <c r="AA21" i="1" s="1"/>
  <c r="AB22" i="1" s="1"/>
  <c r="AC23" i="1" s="1"/>
  <c r="AD24" i="1" s="1"/>
  <c r="AE25" i="1" s="1"/>
  <c r="AF26" i="1" s="1"/>
  <c r="AG27" i="1" s="1"/>
  <c r="AH28" i="1" s="1"/>
  <c r="AI29" i="1" s="1"/>
  <c r="AJ30" i="1" s="1"/>
  <c r="AK31" i="1" s="1"/>
  <c r="AL32" i="1" s="1"/>
  <c r="AM33" i="1" s="1"/>
  <c r="AN34" i="1" s="1"/>
  <c r="AO35" i="1" s="1"/>
  <c r="AP36" i="1" s="1"/>
  <c r="AQ37" i="1" s="1"/>
  <c r="AR38" i="1" s="1"/>
  <c r="AS39" i="1" s="1"/>
  <c r="AT40" i="1" s="1"/>
  <c r="AU41" i="1" s="1"/>
  <c r="AV42" i="1" s="1"/>
  <c r="AW43" i="1" s="1"/>
  <c r="AX44" i="1" s="1"/>
  <c r="G5" i="2" l="1"/>
  <c r="D3" i="5"/>
  <c r="AJ17" i="1"/>
  <c r="AK18" i="1" s="1"/>
  <c r="AL19" i="1" s="1"/>
  <c r="AM20" i="1" s="1"/>
  <c r="AN21" i="1" s="1"/>
  <c r="AO22" i="1" s="1"/>
  <c r="AP23" i="1" s="1"/>
  <c r="AQ24" i="1" s="1"/>
  <c r="AR25" i="1" s="1"/>
  <c r="AS26" i="1" s="1"/>
  <c r="AT27" i="1" s="1"/>
  <c r="AU28" i="1" s="1"/>
  <c r="AV29" i="1" s="1"/>
  <c r="AW30" i="1" s="1"/>
  <c r="AX31" i="1" s="1"/>
  <c r="X20" i="1"/>
  <c r="W3" i="1"/>
  <c r="X4" i="1" s="1"/>
  <c r="Y5" i="1" s="1"/>
  <c r="Z6" i="1" s="1"/>
  <c r="AA7" i="1" s="1"/>
  <c r="AB8" i="1" s="1"/>
  <c r="AC9" i="1" s="1"/>
  <c r="AD10" i="1" s="1"/>
  <c r="AE11" i="1" s="1"/>
  <c r="AF12" i="1" s="1"/>
  <c r="AG13" i="1" s="1"/>
  <c r="AH14" i="1" s="1"/>
  <c r="AI15" i="1" s="1"/>
  <c r="AJ16" i="1" s="1"/>
  <c r="AA20" i="1"/>
  <c r="AB20" i="1"/>
  <c r="AK19" i="1"/>
  <c r="AL20" i="1" s="1"/>
  <c r="AM21" i="1" s="1"/>
  <c r="AN22" i="1" s="1"/>
  <c r="AO23" i="1" s="1"/>
  <c r="AP24" i="1" s="1"/>
  <c r="AQ25" i="1" s="1"/>
  <c r="AR26" i="1" s="1"/>
  <c r="AS27" i="1" s="1"/>
  <c r="AT28" i="1" s="1"/>
  <c r="AU29" i="1" s="1"/>
  <c r="AV30" i="1" s="1"/>
  <c r="AW31" i="1" s="1"/>
  <c r="AX32" i="1" s="1"/>
  <c r="H6" i="2" l="1"/>
  <c r="E3" i="5"/>
  <c r="AK17" i="1"/>
  <c r="AL18" i="1" s="1"/>
  <c r="AM19" i="1" s="1"/>
  <c r="AN20" i="1" s="1"/>
  <c r="AO21" i="1" s="1"/>
  <c r="AP22" i="1" s="1"/>
  <c r="AQ23" i="1" s="1"/>
  <c r="AR24" i="1" s="1"/>
  <c r="AS25" i="1" s="1"/>
  <c r="AT26" i="1" s="1"/>
  <c r="AU27" i="1" s="1"/>
  <c r="AV28" i="1" s="1"/>
  <c r="AW29" i="1" s="1"/>
  <c r="AX30" i="1" s="1"/>
  <c r="Y21" i="1"/>
  <c r="X3" i="1"/>
  <c r="Y4" i="1" s="1"/>
  <c r="Z5" i="1" s="1"/>
  <c r="AA6" i="1" s="1"/>
  <c r="AB7" i="1" s="1"/>
  <c r="AC8" i="1" s="1"/>
  <c r="AD9" i="1" s="1"/>
  <c r="AE10" i="1" s="1"/>
  <c r="AF11" i="1" s="1"/>
  <c r="AG12" i="1" s="1"/>
  <c r="AH13" i="1" s="1"/>
  <c r="AI14" i="1" s="1"/>
  <c r="AJ15" i="1" s="1"/>
  <c r="AK16" i="1" s="1"/>
  <c r="AB21" i="1"/>
  <c r="AC22" i="1" s="1"/>
  <c r="AD23" i="1" s="1"/>
  <c r="AE24" i="1" s="1"/>
  <c r="AF25" i="1" s="1"/>
  <c r="AG26" i="1" s="1"/>
  <c r="AH27" i="1" s="1"/>
  <c r="AI28" i="1" s="1"/>
  <c r="AJ29" i="1" s="1"/>
  <c r="AK30" i="1" s="1"/>
  <c r="AL31" i="1" s="1"/>
  <c r="AM32" i="1" s="1"/>
  <c r="AN33" i="1" s="1"/>
  <c r="AO34" i="1" s="1"/>
  <c r="AP35" i="1" s="1"/>
  <c r="AQ36" i="1" s="1"/>
  <c r="AR37" i="1" s="1"/>
  <c r="AS38" i="1" s="1"/>
  <c r="AT39" i="1" s="1"/>
  <c r="AU40" i="1" s="1"/>
  <c r="AV41" i="1" s="1"/>
  <c r="AW42" i="1" s="1"/>
  <c r="AX43" i="1" s="1"/>
  <c r="AC21" i="1"/>
  <c r="I7" i="2" l="1"/>
  <c r="F3" i="5"/>
  <c r="AL17" i="1"/>
  <c r="AM18" i="1" s="1"/>
  <c r="AN19" i="1" s="1"/>
  <c r="AO20" i="1" s="1"/>
  <c r="AP21" i="1" s="1"/>
  <c r="AQ22" i="1" s="1"/>
  <c r="AR23" i="1" s="1"/>
  <c r="AS24" i="1" s="1"/>
  <c r="AT25" i="1" s="1"/>
  <c r="AU26" i="1" s="1"/>
  <c r="AV27" i="1" s="1"/>
  <c r="AW28" i="1" s="1"/>
  <c r="AX29" i="1" s="1"/>
  <c r="Z22" i="1"/>
  <c r="Y3" i="1"/>
  <c r="Z4" i="1" s="1"/>
  <c r="AA5" i="1" s="1"/>
  <c r="AB6" i="1" s="1"/>
  <c r="AC7" i="1" s="1"/>
  <c r="AD8" i="1" s="1"/>
  <c r="AE9" i="1" s="1"/>
  <c r="AF10" i="1" s="1"/>
  <c r="AG11" i="1" s="1"/>
  <c r="AH12" i="1" s="1"/>
  <c r="AI13" i="1" s="1"/>
  <c r="AJ14" i="1" s="1"/>
  <c r="AK15" i="1" s="1"/>
  <c r="AL16" i="1" s="1"/>
  <c r="AD22" i="1"/>
  <c r="J8" i="2" l="1"/>
  <c r="G3" i="5"/>
  <c r="AM17" i="1"/>
  <c r="AN18" i="1" s="1"/>
  <c r="AO19" i="1" s="1"/>
  <c r="AP20" i="1" s="1"/>
  <c r="AQ21" i="1" s="1"/>
  <c r="AA23" i="1"/>
  <c r="Z3" i="1"/>
  <c r="AA4" i="1" s="1"/>
  <c r="AB5" i="1" s="1"/>
  <c r="AC6" i="1" s="1"/>
  <c r="AD7" i="1" s="1"/>
  <c r="AE8" i="1" s="1"/>
  <c r="AF9" i="1" s="1"/>
  <c r="AG10" i="1" s="1"/>
  <c r="AH11" i="1" s="1"/>
  <c r="AI12" i="1" s="1"/>
  <c r="AJ13" i="1" s="1"/>
  <c r="AK14" i="1" s="1"/>
  <c r="AL15" i="1" s="1"/>
  <c r="AM16" i="1" s="1"/>
  <c r="AE23" i="1"/>
  <c r="K9" i="2" l="1"/>
  <c r="H3" i="5"/>
  <c r="AN17" i="1"/>
  <c r="AO18" i="1" s="1"/>
  <c r="AP19" i="1" s="1"/>
  <c r="AQ20" i="1" s="1"/>
  <c r="AR21" i="1" s="1"/>
  <c r="AS22" i="1" s="1"/>
  <c r="AT23" i="1" s="1"/>
  <c r="AU24" i="1" s="1"/>
  <c r="AV25" i="1" s="1"/>
  <c r="AW26" i="1" s="1"/>
  <c r="AX27" i="1" s="1"/>
  <c r="AB24" i="1"/>
  <c r="AA3" i="1"/>
  <c r="AB4" i="1" s="1"/>
  <c r="AC5" i="1" s="1"/>
  <c r="AD6" i="1" s="1"/>
  <c r="AE7" i="1" s="1"/>
  <c r="AF8" i="1" s="1"/>
  <c r="AG9" i="1" s="1"/>
  <c r="AH10" i="1" s="1"/>
  <c r="AI11" i="1" s="1"/>
  <c r="AJ12" i="1" s="1"/>
  <c r="AK13" i="1" s="1"/>
  <c r="AL14" i="1" s="1"/>
  <c r="AM15" i="1" s="1"/>
  <c r="AN16" i="1" s="1"/>
  <c r="AF24" i="1"/>
  <c r="AR22" i="1"/>
  <c r="L10" i="2" l="1"/>
  <c r="I3" i="5"/>
  <c r="AO17" i="1"/>
  <c r="AP18" i="1" s="1"/>
  <c r="AQ19" i="1" s="1"/>
  <c r="AR20" i="1" s="1"/>
  <c r="AS21" i="1" s="1"/>
  <c r="AT22" i="1" s="1"/>
  <c r="AU23" i="1" s="1"/>
  <c r="AV24" i="1" s="1"/>
  <c r="AW25" i="1" s="1"/>
  <c r="AX26" i="1" s="1"/>
  <c r="AC25" i="1"/>
  <c r="AB3" i="1"/>
  <c r="AC4" i="1" s="1"/>
  <c r="AD5" i="1" s="1"/>
  <c r="AE6" i="1" s="1"/>
  <c r="AF7" i="1" s="1"/>
  <c r="AG8" i="1" s="1"/>
  <c r="AH9" i="1" s="1"/>
  <c r="AI10" i="1" s="1"/>
  <c r="AJ11" i="1" s="1"/>
  <c r="AK12" i="1" s="1"/>
  <c r="AL13" i="1" s="1"/>
  <c r="AM14" i="1" s="1"/>
  <c r="AN15" i="1" s="1"/>
  <c r="AO16" i="1" s="1"/>
  <c r="AG25" i="1"/>
  <c r="AS23" i="1"/>
  <c r="M11" i="2" l="1"/>
  <c r="J3" i="5"/>
  <c r="J6" i="5"/>
  <c r="AD26" i="1"/>
  <c r="AC3" i="1"/>
  <c r="AD4" i="1" s="1"/>
  <c r="AE5" i="1" s="1"/>
  <c r="AF6" i="1" s="1"/>
  <c r="AG7" i="1" s="1"/>
  <c r="AH8" i="1" s="1"/>
  <c r="AI9" i="1" s="1"/>
  <c r="AJ10" i="1" s="1"/>
  <c r="AK11" i="1" s="1"/>
  <c r="AL12" i="1" s="1"/>
  <c r="AM13" i="1" s="1"/>
  <c r="AN14" i="1" s="1"/>
  <c r="AO15" i="1" s="1"/>
  <c r="AP16" i="1" s="1"/>
  <c r="AP17" i="1"/>
  <c r="AQ18" i="1" s="1"/>
  <c r="AR19" i="1" s="1"/>
  <c r="AS20" i="1" s="1"/>
  <c r="AT21" i="1" s="1"/>
  <c r="AU22" i="1" s="1"/>
  <c r="AV23" i="1" s="1"/>
  <c r="AW24" i="1" s="1"/>
  <c r="AX25" i="1" s="1"/>
  <c r="AH26" i="1"/>
  <c r="AT24" i="1"/>
  <c r="N12" i="2" l="1"/>
  <c r="K6" i="5"/>
  <c r="K3" i="5"/>
  <c r="AE27" i="1"/>
  <c r="AD3" i="1"/>
  <c r="AE4" i="1" s="1"/>
  <c r="AF5" i="1" s="1"/>
  <c r="AG6" i="1" s="1"/>
  <c r="AH7" i="1" s="1"/>
  <c r="AI8" i="1" s="1"/>
  <c r="AJ9" i="1" s="1"/>
  <c r="AK10" i="1" s="1"/>
  <c r="AL11" i="1" s="1"/>
  <c r="AM12" i="1" s="1"/>
  <c r="AN13" i="1" s="1"/>
  <c r="AO14" i="1" s="1"/>
  <c r="AP15" i="1" s="1"/>
  <c r="AQ16" i="1" s="1"/>
  <c r="AQ17" i="1"/>
  <c r="AR18" i="1" s="1"/>
  <c r="AS19" i="1" s="1"/>
  <c r="AT20" i="1" s="1"/>
  <c r="AU21" i="1" s="1"/>
  <c r="AV22" i="1" s="1"/>
  <c r="AW23" i="1" s="1"/>
  <c r="AX24" i="1" s="1"/>
  <c r="AI27" i="1"/>
  <c r="AU25" i="1"/>
  <c r="O13" i="2" l="1"/>
  <c r="L6" i="5"/>
  <c r="L3" i="5"/>
  <c r="AR17" i="1"/>
  <c r="AS18" i="1" s="1"/>
  <c r="AT19" i="1" s="1"/>
  <c r="AU20" i="1" s="1"/>
  <c r="AV21" i="1" s="1"/>
  <c r="AW22" i="1" s="1"/>
  <c r="AX23" i="1" s="1"/>
  <c r="AF28" i="1"/>
  <c r="AE3" i="1"/>
  <c r="AF4" i="1" s="1"/>
  <c r="AG5" i="1" s="1"/>
  <c r="AH6" i="1" s="1"/>
  <c r="AI7" i="1" s="1"/>
  <c r="AJ8" i="1" s="1"/>
  <c r="AK9" i="1" s="1"/>
  <c r="AL10" i="1" s="1"/>
  <c r="AM11" i="1" s="1"/>
  <c r="AN12" i="1" s="1"/>
  <c r="AO13" i="1" s="1"/>
  <c r="AP14" i="1" s="1"/>
  <c r="AQ15" i="1" s="1"/>
  <c r="AR16" i="1" s="1"/>
  <c r="AJ28" i="1"/>
  <c r="AV26" i="1"/>
  <c r="P14" i="2" l="1"/>
  <c r="M6" i="5"/>
  <c r="M3" i="5"/>
  <c r="AS17" i="1"/>
  <c r="AT18" i="1" s="1"/>
  <c r="AU19" i="1" s="1"/>
  <c r="AV20" i="1" s="1"/>
  <c r="AW21" i="1" s="1"/>
  <c r="AX22" i="1" s="1"/>
  <c r="AG29" i="1"/>
  <c r="AF3" i="1"/>
  <c r="AG4" i="1" s="1"/>
  <c r="AH5" i="1" s="1"/>
  <c r="AI6" i="1" s="1"/>
  <c r="AJ7" i="1" s="1"/>
  <c r="AK8" i="1" s="1"/>
  <c r="AL9" i="1" s="1"/>
  <c r="AM10" i="1" s="1"/>
  <c r="AN11" i="1" s="1"/>
  <c r="AO12" i="1" s="1"/>
  <c r="AP13" i="1" s="1"/>
  <c r="AQ14" i="1" s="1"/>
  <c r="AR15" i="1" s="1"/>
  <c r="AS16" i="1" s="1"/>
  <c r="AK29" i="1"/>
  <c r="AW27" i="1"/>
  <c r="Q15" i="2" l="1"/>
  <c r="N6" i="5"/>
  <c r="N3" i="5"/>
  <c r="AH30" i="1"/>
  <c r="AG3" i="1"/>
  <c r="AH4" i="1" s="1"/>
  <c r="AI5" i="1" s="1"/>
  <c r="AJ6" i="1" s="1"/>
  <c r="AK7" i="1" s="1"/>
  <c r="AL8" i="1" s="1"/>
  <c r="AM9" i="1" s="1"/>
  <c r="AN10" i="1" s="1"/>
  <c r="AO11" i="1" s="1"/>
  <c r="AP12" i="1" s="1"/>
  <c r="AQ13" i="1" s="1"/>
  <c r="AR14" i="1" s="1"/>
  <c r="AS15" i="1" s="1"/>
  <c r="AT16" i="1" s="1"/>
  <c r="AT17" i="1"/>
  <c r="AU18" i="1" s="1"/>
  <c r="AV19" i="1" s="1"/>
  <c r="AW20" i="1" s="1"/>
  <c r="AX21" i="1" s="1"/>
  <c r="AL30" i="1"/>
  <c r="AX28" i="1"/>
  <c r="R16" i="2" l="1"/>
  <c r="O3" i="5"/>
  <c r="O6" i="5"/>
  <c r="AU17" i="1"/>
  <c r="AV18" i="1" s="1"/>
  <c r="AW19" i="1" s="1"/>
  <c r="AX20" i="1" s="1"/>
  <c r="AI31" i="1"/>
  <c r="AH3" i="1"/>
  <c r="AI4" i="1" s="1"/>
  <c r="AJ5" i="1" s="1"/>
  <c r="AK6" i="1" s="1"/>
  <c r="AL7" i="1" s="1"/>
  <c r="AM8" i="1" s="1"/>
  <c r="AN9" i="1" s="1"/>
  <c r="AO10" i="1" s="1"/>
  <c r="AP11" i="1" s="1"/>
  <c r="AQ12" i="1" s="1"/>
  <c r="AR13" i="1" s="1"/>
  <c r="AS14" i="1" s="1"/>
  <c r="AT15" i="1" s="1"/>
  <c r="AU16" i="1" s="1"/>
  <c r="AM31" i="1"/>
  <c r="S17" i="2" l="1"/>
  <c r="P3" i="5"/>
  <c r="AV17" i="1"/>
  <c r="AW18" i="1" s="1"/>
  <c r="AX19" i="1" s="1"/>
  <c r="AJ32" i="1"/>
  <c r="AI3" i="1"/>
  <c r="AJ4" i="1" s="1"/>
  <c r="AK5" i="1" s="1"/>
  <c r="AL6" i="1" s="1"/>
  <c r="AM7" i="1" s="1"/>
  <c r="AN8" i="1" s="1"/>
  <c r="AO9" i="1" s="1"/>
  <c r="AP10" i="1" s="1"/>
  <c r="AQ11" i="1" s="1"/>
  <c r="AR12" i="1" s="1"/>
  <c r="AS13" i="1" s="1"/>
  <c r="AT14" i="1" s="1"/>
  <c r="AU15" i="1" s="1"/>
  <c r="AV16" i="1" s="1"/>
  <c r="AN32" i="1"/>
  <c r="T18" i="2" l="1"/>
  <c r="Q3" i="5"/>
  <c r="AW17" i="1"/>
  <c r="AX18" i="1" s="1"/>
  <c r="AK33" i="1"/>
  <c r="AJ3" i="1"/>
  <c r="AK4" i="1" s="1"/>
  <c r="AL5" i="1" s="1"/>
  <c r="AM6" i="1" s="1"/>
  <c r="AN7" i="1" s="1"/>
  <c r="AO8" i="1" s="1"/>
  <c r="AP9" i="1" s="1"/>
  <c r="AQ10" i="1" s="1"/>
  <c r="AR11" i="1" s="1"/>
  <c r="AS12" i="1" s="1"/>
  <c r="AT13" i="1" s="1"/>
  <c r="AU14" i="1" s="1"/>
  <c r="AV15" i="1" s="1"/>
  <c r="AW16" i="1" s="1"/>
  <c r="AO33" i="1"/>
  <c r="U19" i="2" l="1"/>
  <c r="R3" i="5"/>
  <c r="AX17" i="1"/>
  <c r="AL34" i="1"/>
  <c r="AK3" i="1"/>
  <c r="AL4" i="1" s="1"/>
  <c r="AM5" i="1" s="1"/>
  <c r="AN6" i="1" s="1"/>
  <c r="AO7" i="1" s="1"/>
  <c r="AP8" i="1" s="1"/>
  <c r="AQ9" i="1" s="1"/>
  <c r="AR10" i="1" s="1"/>
  <c r="AS11" i="1" s="1"/>
  <c r="AT12" i="1" s="1"/>
  <c r="AU13" i="1" s="1"/>
  <c r="AV14" i="1" s="1"/>
  <c r="AW15" i="1" s="1"/>
  <c r="AX16" i="1" s="1"/>
  <c r="AP34" i="1"/>
  <c r="V20" i="2" l="1"/>
  <c r="S3" i="5"/>
  <c r="AM35" i="1"/>
  <c r="AL3" i="1"/>
  <c r="AM4" i="1" s="1"/>
  <c r="AN5" i="1" s="1"/>
  <c r="AO6" i="1" s="1"/>
  <c r="AP7" i="1" s="1"/>
  <c r="AQ8" i="1" s="1"/>
  <c r="AR9" i="1" s="1"/>
  <c r="AS10" i="1" s="1"/>
  <c r="AT11" i="1" s="1"/>
  <c r="AU12" i="1" s="1"/>
  <c r="AV13" i="1" s="1"/>
  <c r="AW14" i="1" s="1"/>
  <c r="AX15" i="1" s="1"/>
  <c r="AQ35" i="1"/>
  <c r="W21" i="2" l="1"/>
  <c r="T3" i="5"/>
  <c r="AN36" i="1"/>
  <c r="AM3" i="1"/>
  <c r="AN4" i="1" s="1"/>
  <c r="AO5" i="1" s="1"/>
  <c r="AP6" i="1" s="1"/>
  <c r="AQ7" i="1" s="1"/>
  <c r="AR8" i="1" s="1"/>
  <c r="AS9" i="1" s="1"/>
  <c r="AT10" i="1" s="1"/>
  <c r="AU11" i="1" s="1"/>
  <c r="AV12" i="1" s="1"/>
  <c r="AW13" i="1" s="1"/>
  <c r="AX14" i="1" s="1"/>
  <c r="AR36" i="1"/>
  <c r="X22" i="2" l="1"/>
  <c r="U7" i="5"/>
  <c r="U9" i="5" s="1"/>
  <c r="U3" i="5"/>
  <c r="AO37" i="1"/>
  <c r="AN3" i="1"/>
  <c r="AO4" i="1" s="1"/>
  <c r="AP5" i="1" s="1"/>
  <c r="AQ6" i="1" s="1"/>
  <c r="AR7" i="1" s="1"/>
  <c r="AS8" i="1" s="1"/>
  <c r="AT9" i="1" s="1"/>
  <c r="AU10" i="1" s="1"/>
  <c r="AV11" i="1" s="1"/>
  <c r="AW12" i="1" s="1"/>
  <c r="AX13" i="1" s="1"/>
  <c r="AS37" i="1"/>
  <c r="Y23" i="2" l="1"/>
  <c r="V7" i="5"/>
  <c r="V9" i="5" s="1"/>
  <c r="V3" i="5"/>
  <c r="V5" i="5"/>
  <c r="AP38" i="1"/>
  <c r="AO3" i="1"/>
  <c r="AP4" i="1" s="1"/>
  <c r="AQ5" i="1" s="1"/>
  <c r="AR6" i="1" s="1"/>
  <c r="AS7" i="1" s="1"/>
  <c r="AT8" i="1" s="1"/>
  <c r="AU9" i="1" s="1"/>
  <c r="AV10" i="1" s="1"/>
  <c r="AW11" i="1" s="1"/>
  <c r="AX12" i="1" s="1"/>
  <c r="AT38" i="1"/>
  <c r="Z24" i="2" l="1"/>
  <c r="W7" i="5"/>
  <c r="W9" i="5" s="1"/>
  <c r="W3" i="5"/>
  <c r="AQ39" i="1"/>
  <c r="AP3" i="1"/>
  <c r="AQ4" i="1" s="1"/>
  <c r="AR5" i="1" s="1"/>
  <c r="AS6" i="1" s="1"/>
  <c r="AT7" i="1" s="1"/>
  <c r="AU8" i="1" s="1"/>
  <c r="AV9" i="1" s="1"/>
  <c r="AW10" i="1" s="1"/>
  <c r="AX11" i="1" s="1"/>
  <c r="AU39" i="1"/>
  <c r="AA25" i="2" l="1"/>
  <c r="X7" i="5"/>
  <c r="X9" i="5" s="1"/>
  <c r="X3" i="5"/>
  <c r="AR40" i="1"/>
  <c r="AQ3" i="1"/>
  <c r="AR4" i="1" s="1"/>
  <c r="AS5" i="1" s="1"/>
  <c r="AT6" i="1" s="1"/>
  <c r="AU7" i="1" s="1"/>
  <c r="AV8" i="1" s="1"/>
  <c r="AW9" i="1" s="1"/>
  <c r="AX10" i="1" s="1"/>
  <c r="AV40" i="1"/>
  <c r="AB26" i="2" l="1"/>
  <c r="Y7" i="5"/>
  <c r="Y9" i="5" s="1"/>
  <c r="Y3" i="5"/>
  <c r="AS41" i="1"/>
  <c r="AR3" i="1"/>
  <c r="AS4" i="1" s="1"/>
  <c r="AT5" i="1" s="1"/>
  <c r="AU6" i="1" s="1"/>
  <c r="AV7" i="1" s="1"/>
  <c r="AW8" i="1" s="1"/>
  <c r="AX9" i="1" s="1"/>
  <c r="AW41" i="1"/>
  <c r="AC27" i="2" l="1"/>
  <c r="Z7" i="5"/>
  <c r="Z9" i="5" s="1"/>
  <c r="Z3" i="5"/>
  <c r="AT42" i="1"/>
  <c r="AS3" i="1"/>
  <c r="AT4" i="1" s="1"/>
  <c r="AU5" i="1" s="1"/>
  <c r="AV6" i="1" s="1"/>
  <c r="AW7" i="1" s="1"/>
  <c r="AX8" i="1" s="1"/>
  <c r="AX42" i="1"/>
  <c r="AD28" i="2" l="1"/>
  <c r="AA7" i="5"/>
  <c r="AA9" i="5" s="1"/>
  <c r="AA3" i="5"/>
  <c r="AU43" i="1"/>
  <c r="AT3" i="1"/>
  <c r="AU4" i="1" s="1"/>
  <c r="AV5" i="1" s="1"/>
  <c r="AW6" i="1" s="1"/>
  <c r="AX7" i="1" s="1"/>
  <c r="AE29" i="2" l="1"/>
  <c r="AB7" i="5"/>
  <c r="AB9" i="5" s="1"/>
  <c r="AB3" i="5"/>
  <c r="AV44" i="1"/>
  <c r="AU3" i="1"/>
  <c r="AV4" i="1" s="1"/>
  <c r="AW5" i="1" s="1"/>
  <c r="AX6" i="1" s="1"/>
  <c r="AF30" i="2" l="1"/>
  <c r="AC3" i="5"/>
  <c r="AC7" i="5"/>
  <c r="AC9" i="5" s="1"/>
  <c r="AW45" i="1"/>
  <c r="AV3" i="1"/>
  <c r="AW4" i="1" s="1"/>
  <c r="AX5" i="1" s="1"/>
  <c r="AG31" i="2" l="1"/>
  <c r="AD3" i="5"/>
  <c r="AD7" i="5"/>
  <c r="AD9" i="5" s="1"/>
  <c r="AX46" i="1"/>
  <c r="AX3" i="1" s="1"/>
  <c r="AW3" i="1"/>
  <c r="AX4" i="1" s="1"/>
  <c r="AH32" i="2" l="1"/>
  <c r="AE3" i="5"/>
  <c r="AE7" i="5"/>
  <c r="AE9" i="5" s="1"/>
  <c r="AI33" i="2" l="1"/>
  <c r="AF3" i="5"/>
  <c r="AF7" i="5"/>
  <c r="AF9" i="5" s="1"/>
  <c r="AJ34" i="2" l="1"/>
  <c r="AG7" i="5"/>
  <c r="AG9" i="5" s="1"/>
  <c r="AG3" i="5"/>
  <c r="AK35" i="2" l="1"/>
  <c r="AH7" i="5"/>
  <c r="AH9" i="5" s="1"/>
  <c r="AH3" i="5"/>
  <c r="AL36" i="2" l="1"/>
  <c r="AI7" i="5"/>
  <c r="AI9" i="5" s="1"/>
  <c r="AI3" i="5"/>
  <c r="AM37" i="2" l="1"/>
  <c r="AJ7" i="5"/>
  <c r="AJ9" i="5" s="1"/>
  <c r="AJ3" i="5"/>
  <c r="AN38" i="2" l="1"/>
  <c r="AK7" i="5"/>
  <c r="AK9" i="5" s="1"/>
  <c r="AK3" i="5"/>
  <c r="AO39" i="2" l="1"/>
  <c r="AL7" i="5"/>
  <c r="AL9" i="5" s="1"/>
  <c r="AL3" i="5"/>
  <c r="AP40" i="2" l="1"/>
  <c r="AM3" i="5"/>
  <c r="AM7" i="5"/>
  <c r="AM9" i="5" s="1"/>
  <c r="AQ41" i="2" l="1"/>
  <c r="AN3" i="5"/>
  <c r="AN7" i="5"/>
  <c r="AN9" i="5" s="1"/>
  <c r="AR42" i="2" l="1"/>
  <c r="AO3" i="5"/>
  <c r="AO7" i="5"/>
  <c r="AO9" i="5" s="1"/>
  <c r="AS43" i="2" l="1"/>
  <c r="AP3" i="5"/>
  <c r="AP7" i="5"/>
  <c r="AP9" i="5" s="1"/>
  <c r="AT44" i="2" l="1"/>
  <c r="AQ7" i="5"/>
  <c r="AQ9" i="5" s="1"/>
  <c r="AQ3" i="5"/>
  <c r="AU45" i="2" l="1"/>
  <c r="AR3" i="5"/>
  <c r="AR7" i="5"/>
  <c r="AR9" i="5" s="1"/>
  <c r="AV46" i="2" l="1"/>
  <c r="AS7" i="5"/>
  <c r="AS9" i="5" s="1"/>
  <c r="AS3" i="5"/>
  <c r="AT7" i="5" l="1"/>
  <c r="AT9" i="5" s="1"/>
  <c r="AT3" i="5"/>
</calcChain>
</file>

<file path=xl/sharedStrings.xml><?xml version="1.0" encoding="utf-8"?>
<sst xmlns="http://schemas.openxmlformats.org/spreadsheetml/2006/main" count="26" uniqueCount="21">
  <si>
    <t>Liczba urodzeń</t>
  </si>
  <si>
    <t>K</t>
  </si>
  <si>
    <t>M</t>
  </si>
  <si>
    <t>Liczba zgonów</t>
  </si>
  <si>
    <t>K+M</t>
  </si>
  <si>
    <t>Wiek populacji</t>
  </si>
  <si>
    <t>Liczba osób</t>
  </si>
  <si>
    <t>100+</t>
  </si>
  <si>
    <t xml:space="preserve">Wskaźnik płodności </t>
  </si>
  <si>
    <t>Wskaźnik umieralności</t>
  </si>
  <si>
    <t>2016 rok</t>
  </si>
  <si>
    <t>2060 rok</t>
  </si>
  <si>
    <t>Wyniki:</t>
  </si>
  <si>
    <t>Grupa:</t>
  </si>
  <si>
    <t>1. Ludność Polski w mln</t>
  </si>
  <si>
    <t>2. Liczba urodzeń w tys.</t>
  </si>
  <si>
    <t>3. Liczba kandydatów na studia (19) w tys.</t>
  </si>
  <si>
    <t>4. Liczba uczniów szkół podstawowych (7-12) w mln</t>
  </si>
  <si>
    <t>5. Liczba osób w wieku produkcyjnym* w mln</t>
  </si>
  <si>
    <t>6. Liczba osób w wieku poprodukcyjnym** w mln</t>
  </si>
  <si>
    <t>7. Wskaźnik obciążenia***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</si>
</sst>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Tahoma"/>
      <family val="2"/>
    </font>
    <font>
      <sz val="10"/>
      <color rgb="FFFF0000"/>
      <name val="Arial"/>
      <family val="2"/>
      <charset val="238"/>
    </font>
    <font>
      <sz val="16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/>
    </xf>
    <xf numFmtId="3" fontId="1" fillId="4" borderId="5" xfId="0" applyNumberFormat="1" applyFont="1" applyFill="1" applyBorder="1" applyAlignment="1">
      <alignment horizontal="center"/>
    </xf>
    <xf numFmtId="3" fontId="1" fillId="4" borderId="6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/>
    </xf>
    <xf numFmtId="3" fontId="1" fillId="4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3" fontId="1" fillId="6" borderId="6" xfId="0" applyNumberFormat="1" applyFont="1" applyFill="1" applyBorder="1" applyAlignment="1">
      <alignment horizontal="center"/>
    </xf>
    <xf numFmtId="3" fontId="1" fillId="6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3" fontId="1" fillId="3" borderId="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2" fontId="4" fillId="7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" fillId="8" borderId="2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1" fontId="3" fillId="8" borderId="2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0" xfId="0" applyFont="1"/>
    <xf numFmtId="0" fontId="4" fillId="0" borderId="2" xfId="0" applyFont="1" applyBorder="1"/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4" fillId="2" borderId="2" xfId="0" applyFont="1" applyFill="1" applyBorder="1"/>
    <xf numFmtId="2" fontId="0" fillId="0" borderId="2" xfId="0" applyNumberFormat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2" fontId="0" fillId="6" borderId="2" xfId="0" applyNumberForma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MĘŻCZYŹNI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mĘżczyźni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Mężczyźni!$D$3:$D$103</c:f>
              <c:numCache>
                <c:formatCode>#,##0</c:formatCode>
                <c:ptCount val="101"/>
                <c:pt idx="0">
                  <c:v>186054</c:v>
                </c:pt>
                <c:pt idx="1">
                  <c:v>192687</c:v>
                </c:pt>
                <c:pt idx="2">
                  <c:v>189754</c:v>
                </c:pt>
                <c:pt idx="3">
                  <c:v>199982</c:v>
                </c:pt>
                <c:pt idx="4">
                  <c:v>199975</c:v>
                </c:pt>
                <c:pt idx="5">
                  <c:v>212070</c:v>
                </c:pt>
                <c:pt idx="6">
                  <c:v>219392</c:v>
                </c:pt>
                <c:pt idx="7">
                  <c:v>218187</c:v>
                </c:pt>
                <c:pt idx="8">
                  <c:v>204460</c:v>
                </c:pt>
                <c:pt idx="9">
                  <c:v>194387</c:v>
                </c:pt>
                <c:pt idx="10">
                  <c:v>187058</c:v>
                </c:pt>
                <c:pt idx="11">
                  <c:v>181650</c:v>
                </c:pt>
                <c:pt idx="12">
                  <c:v>178055</c:v>
                </c:pt>
                <c:pt idx="13">
                  <c:v>180063</c:v>
                </c:pt>
                <c:pt idx="14">
                  <c:v>186458</c:v>
                </c:pt>
                <c:pt idx="15">
                  <c:v>191491</c:v>
                </c:pt>
                <c:pt idx="16">
                  <c:v>193044</c:v>
                </c:pt>
                <c:pt idx="17">
                  <c:v>199225</c:v>
                </c:pt>
                <c:pt idx="18">
                  <c:v>207024</c:v>
                </c:pt>
                <c:pt idx="19">
                  <c:v>215178</c:v>
                </c:pt>
                <c:pt idx="20">
                  <c:v>220190</c:v>
                </c:pt>
                <c:pt idx="21">
                  <c:v>233867</c:v>
                </c:pt>
                <c:pt idx="22">
                  <c:v>244534</c:v>
                </c:pt>
                <c:pt idx="23">
                  <c:v>254031</c:v>
                </c:pt>
                <c:pt idx="24">
                  <c:v>269793</c:v>
                </c:pt>
                <c:pt idx="25">
                  <c:v>275212</c:v>
                </c:pt>
                <c:pt idx="26">
                  <c:v>276920</c:v>
                </c:pt>
                <c:pt idx="27">
                  <c:v>283673</c:v>
                </c:pt>
                <c:pt idx="28">
                  <c:v>288752</c:v>
                </c:pt>
                <c:pt idx="29">
                  <c:v>299331</c:v>
                </c:pt>
                <c:pt idx="30">
                  <c:v>315808</c:v>
                </c:pt>
                <c:pt idx="31">
                  <c:v>325106</c:v>
                </c:pt>
                <c:pt idx="32">
                  <c:v>332846</c:v>
                </c:pt>
                <c:pt idx="33">
                  <c:v>322933</c:v>
                </c:pt>
                <c:pt idx="34">
                  <c:v>307729</c:v>
                </c:pt>
                <c:pt idx="35">
                  <c:v>312861</c:v>
                </c:pt>
                <c:pt idx="36">
                  <c:v>312329</c:v>
                </c:pt>
                <c:pt idx="37">
                  <c:v>303259</c:v>
                </c:pt>
                <c:pt idx="38">
                  <c:v>301253</c:v>
                </c:pt>
                <c:pt idx="39">
                  <c:v>302036</c:v>
                </c:pt>
                <c:pt idx="40">
                  <c:v>291786</c:v>
                </c:pt>
                <c:pt idx="41">
                  <c:v>281945</c:v>
                </c:pt>
                <c:pt idx="42">
                  <c:v>270382</c:v>
                </c:pt>
                <c:pt idx="43">
                  <c:v>260688</c:v>
                </c:pt>
                <c:pt idx="44">
                  <c:v>249028</c:v>
                </c:pt>
                <c:pt idx="45">
                  <c:v>241744</c:v>
                </c:pt>
                <c:pt idx="46">
                  <c:v>231935</c:v>
                </c:pt>
                <c:pt idx="47">
                  <c:v>227988</c:v>
                </c:pt>
                <c:pt idx="48">
                  <c:v>225052</c:v>
                </c:pt>
                <c:pt idx="49">
                  <c:v>225736</c:v>
                </c:pt>
                <c:pt idx="50">
                  <c:v>227734</c:v>
                </c:pt>
                <c:pt idx="51">
                  <c:v>231977</c:v>
                </c:pt>
                <c:pt idx="52">
                  <c:v>235489</c:v>
                </c:pt>
                <c:pt idx="53">
                  <c:v>236784</c:v>
                </c:pt>
                <c:pt idx="54">
                  <c:v>243726</c:v>
                </c:pt>
                <c:pt idx="55">
                  <c:v>255198</c:v>
                </c:pt>
                <c:pt idx="56">
                  <c:v>270278</c:v>
                </c:pt>
                <c:pt idx="57">
                  <c:v>277134</c:v>
                </c:pt>
                <c:pt idx="58">
                  <c:v>278395</c:v>
                </c:pt>
                <c:pt idx="59">
                  <c:v>273686</c:v>
                </c:pt>
                <c:pt idx="60">
                  <c:v>272868</c:v>
                </c:pt>
                <c:pt idx="61">
                  <c:v>258097</c:v>
                </c:pt>
                <c:pt idx="62">
                  <c:v>252250</c:v>
                </c:pt>
                <c:pt idx="63">
                  <c:v>243844</c:v>
                </c:pt>
                <c:pt idx="64">
                  <c:v>234211</c:v>
                </c:pt>
                <c:pt idx="65">
                  <c:v>220914</c:v>
                </c:pt>
                <c:pt idx="66">
                  <c:v>206110</c:v>
                </c:pt>
                <c:pt idx="67">
                  <c:v>196250</c:v>
                </c:pt>
                <c:pt idx="68">
                  <c:v>177846</c:v>
                </c:pt>
                <c:pt idx="69">
                  <c:v>156737</c:v>
                </c:pt>
                <c:pt idx="70">
                  <c:v>108913</c:v>
                </c:pt>
                <c:pt idx="71">
                  <c:v>104107</c:v>
                </c:pt>
                <c:pt idx="72">
                  <c:v>97915</c:v>
                </c:pt>
                <c:pt idx="73">
                  <c:v>92277</c:v>
                </c:pt>
                <c:pt idx="74">
                  <c:v>94560</c:v>
                </c:pt>
                <c:pt idx="75">
                  <c:v>93885</c:v>
                </c:pt>
                <c:pt idx="76">
                  <c:v>89440</c:v>
                </c:pt>
                <c:pt idx="77">
                  <c:v>84816</c:v>
                </c:pt>
                <c:pt idx="78">
                  <c:v>80694</c:v>
                </c:pt>
                <c:pt idx="79">
                  <c:v>76164</c:v>
                </c:pt>
                <c:pt idx="80">
                  <c:v>69706</c:v>
                </c:pt>
                <c:pt idx="81">
                  <c:v>62600</c:v>
                </c:pt>
                <c:pt idx="82">
                  <c:v>56403</c:v>
                </c:pt>
                <c:pt idx="83">
                  <c:v>52216</c:v>
                </c:pt>
                <c:pt idx="84">
                  <c:v>47375</c:v>
                </c:pt>
                <c:pt idx="85">
                  <c:v>42224</c:v>
                </c:pt>
                <c:pt idx="86">
                  <c:v>34521</c:v>
                </c:pt>
                <c:pt idx="87">
                  <c:v>28413</c:v>
                </c:pt>
                <c:pt idx="88">
                  <c:v>21348</c:v>
                </c:pt>
                <c:pt idx="89">
                  <c:v>16836</c:v>
                </c:pt>
                <c:pt idx="90">
                  <c:v>13989</c:v>
                </c:pt>
                <c:pt idx="91">
                  <c:v>10112</c:v>
                </c:pt>
                <c:pt idx="92">
                  <c:v>8100</c:v>
                </c:pt>
                <c:pt idx="93">
                  <c:v>5618</c:v>
                </c:pt>
                <c:pt idx="94">
                  <c:v>3615</c:v>
                </c:pt>
                <c:pt idx="95">
                  <c:v>2570</c:v>
                </c:pt>
                <c:pt idx="96">
                  <c:v>1557</c:v>
                </c:pt>
                <c:pt idx="97">
                  <c:v>693</c:v>
                </c:pt>
                <c:pt idx="98">
                  <c:v>506</c:v>
                </c:pt>
                <c:pt idx="99">
                  <c:v>357</c:v>
                </c:pt>
                <c:pt idx="100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7-444B-A3BC-42A584994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33699856"/>
        <c:axId val="533700272"/>
      </c:barChart>
      <c:catAx>
        <c:axId val="53369985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3700272"/>
        <c:crosses val="autoZero"/>
        <c:auto val="1"/>
        <c:lblAlgn val="ctr"/>
        <c:lblOffset val="100"/>
        <c:noMultiLvlLbl val="0"/>
      </c:catAx>
      <c:valAx>
        <c:axId val="53370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369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KOBIETY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kobiety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Kobiety!$F$3:$F$103</c:f>
              <c:numCache>
                <c:formatCode>#,##0</c:formatCode>
                <c:ptCount val="101"/>
                <c:pt idx="0">
                  <c:v>176219</c:v>
                </c:pt>
                <c:pt idx="1">
                  <c:v>182024</c:v>
                </c:pt>
                <c:pt idx="2">
                  <c:v>179742</c:v>
                </c:pt>
                <c:pt idx="3">
                  <c:v>188750</c:v>
                </c:pt>
                <c:pt idx="4">
                  <c:v>188691</c:v>
                </c:pt>
                <c:pt idx="5">
                  <c:v>200516</c:v>
                </c:pt>
                <c:pt idx="6">
                  <c:v>208964</c:v>
                </c:pt>
                <c:pt idx="7">
                  <c:v>207924</c:v>
                </c:pt>
                <c:pt idx="8">
                  <c:v>194362</c:v>
                </c:pt>
                <c:pt idx="9">
                  <c:v>184598</c:v>
                </c:pt>
                <c:pt idx="10">
                  <c:v>177939</c:v>
                </c:pt>
                <c:pt idx="11">
                  <c:v>171781</c:v>
                </c:pt>
                <c:pt idx="12">
                  <c:v>169270</c:v>
                </c:pt>
                <c:pt idx="13">
                  <c:v>170741</c:v>
                </c:pt>
                <c:pt idx="14">
                  <c:v>177102</c:v>
                </c:pt>
                <c:pt idx="15">
                  <c:v>181995</c:v>
                </c:pt>
                <c:pt idx="16">
                  <c:v>183747</c:v>
                </c:pt>
                <c:pt idx="17">
                  <c:v>188776</c:v>
                </c:pt>
                <c:pt idx="18">
                  <c:v>197473</c:v>
                </c:pt>
                <c:pt idx="19">
                  <c:v>205300</c:v>
                </c:pt>
                <c:pt idx="20">
                  <c:v>212185</c:v>
                </c:pt>
                <c:pt idx="21">
                  <c:v>226198</c:v>
                </c:pt>
                <c:pt idx="22">
                  <c:v>235027</c:v>
                </c:pt>
                <c:pt idx="23">
                  <c:v>244398</c:v>
                </c:pt>
                <c:pt idx="24">
                  <c:v>258308</c:v>
                </c:pt>
                <c:pt idx="25">
                  <c:v>264249</c:v>
                </c:pt>
                <c:pt idx="26">
                  <c:v>265691</c:v>
                </c:pt>
                <c:pt idx="27">
                  <c:v>273299</c:v>
                </c:pt>
                <c:pt idx="28">
                  <c:v>276674</c:v>
                </c:pt>
                <c:pt idx="29">
                  <c:v>288209</c:v>
                </c:pt>
                <c:pt idx="30">
                  <c:v>304065</c:v>
                </c:pt>
                <c:pt idx="31">
                  <c:v>312304</c:v>
                </c:pt>
                <c:pt idx="32">
                  <c:v>321757</c:v>
                </c:pt>
                <c:pt idx="33">
                  <c:v>310246</c:v>
                </c:pt>
                <c:pt idx="34">
                  <c:v>298153</c:v>
                </c:pt>
                <c:pt idx="35">
                  <c:v>304398</c:v>
                </c:pt>
                <c:pt idx="36">
                  <c:v>301862</c:v>
                </c:pt>
                <c:pt idx="37">
                  <c:v>294624</c:v>
                </c:pt>
                <c:pt idx="38">
                  <c:v>292583</c:v>
                </c:pt>
                <c:pt idx="39">
                  <c:v>294752</c:v>
                </c:pt>
                <c:pt idx="40">
                  <c:v>285097</c:v>
                </c:pt>
                <c:pt idx="41">
                  <c:v>274628</c:v>
                </c:pt>
                <c:pt idx="42">
                  <c:v>264611</c:v>
                </c:pt>
                <c:pt idx="43">
                  <c:v>255038</c:v>
                </c:pt>
                <c:pt idx="44">
                  <c:v>246144</c:v>
                </c:pt>
                <c:pt idx="45">
                  <c:v>237911</c:v>
                </c:pt>
                <c:pt idx="46">
                  <c:v>230348</c:v>
                </c:pt>
                <c:pt idx="47">
                  <c:v>226266</c:v>
                </c:pt>
                <c:pt idx="48">
                  <c:v>224431</c:v>
                </c:pt>
                <c:pt idx="49">
                  <c:v>226087</c:v>
                </c:pt>
                <c:pt idx="50">
                  <c:v>229019</c:v>
                </c:pt>
                <c:pt idx="51">
                  <c:v>234614</c:v>
                </c:pt>
                <c:pt idx="52">
                  <c:v>240749</c:v>
                </c:pt>
                <c:pt idx="53">
                  <c:v>243327</c:v>
                </c:pt>
                <c:pt idx="54">
                  <c:v>253267</c:v>
                </c:pt>
                <c:pt idx="55">
                  <c:v>269023</c:v>
                </c:pt>
                <c:pt idx="56">
                  <c:v>286961</c:v>
                </c:pt>
                <c:pt idx="57">
                  <c:v>297358</c:v>
                </c:pt>
                <c:pt idx="58">
                  <c:v>302876</c:v>
                </c:pt>
                <c:pt idx="59">
                  <c:v>299855</c:v>
                </c:pt>
                <c:pt idx="60">
                  <c:v>302841</c:v>
                </c:pt>
                <c:pt idx="61">
                  <c:v>291635</c:v>
                </c:pt>
                <c:pt idx="62">
                  <c:v>289566</c:v>
                </c:pt>
                <c:pt idx="63">
                  <c:v>284445</c:v>
                </c:pt>
                <c:pt idx="64">
                  <c:v>280127</c:v>
                </c:pt>
                <c:pt idx="65">
                  <c:v>265577</c:v>
                </c:pt>
                <c:pt idx="66">
                  <c:v>253825</c:v>
                </c:pt>
                <c:pt idx="67">
                  <c:v>244238</c:v>
                </c:pt>
                <c:pt idx="68">
                  <c:v>227063</c:v>
                </c:pt>
                <c:pt idx="69">
                  <c:v>205570</c:v>
                </c:pt>
                <c:pt idx="70">
                  <c:v>146812</c:v>
                </c:pt>
                <c:pt idx="71">
                  <c:v>144683</c:v>
                </c:pt>
                <c:pt idx="72">
                  <c:v>138669</c:v>
                </c:pt>
                <c:pt idx="73">
                  <c:v>134953</c:v>
                </c:pt>
                <c:pt idx="74">
                  <c:v>142286</c:v>
                </c:pt>
                <c:pt idx="75">
                  <c:v>147243</c:v>
                </c:pt>
                <c:pt idx="76">
                  <c:v>145513</c:v>
                </c:pt>
                <c:pt idx="77">
                  <c:v>142531</c:v>
                </c:pt>
                <c:pt idx="78">
                  <c:v>139588</c:v>
                </c:pt>
                <c:pt idx="79">
                  <c:v>136822</c:v>
                </c:pt>
                <c:pt idx="80">
                  <c:v>129426</c:v>
                </c:pt>
                <c:pt idx="81">
                  <c:v>120451</c:v>
                </c:pt>
                <c:pt idx="82">
                  <c:v>111686</c:v>
                </c:pt>
                <c:pt idx="83">
                  <c:v>109250</c:v>
                </c:pt>
                <c:pt idx="84">
                  <c:v>101616</c:v>
                </c:pt>
                <c:pt idx="85">
                  <c:v>95102</c:v>
                </c:pt>
                <c:pt idx="86">
                  <c:v>80946</c:v>
                </c:pt>
                <c:pt idx="87">
                  <c:v>70089</c:v>
                </c:pt>
                <c:pt idx="88">
                  <c:v>57647</c:v>
                </c:pt>
                <c:pt idx="89">
                  <c:v>49417</c:v>
                </c:pt>
                <c:pt idx="90">
                  <c:v>42981</c:v>
                </c:pt>
                <c:pt idx="91">
                  <c:v>32358</c:v>
                </c:pt>
                <c:pt idx="92">
                  <c:v>25837</c:v>
                </c:pt>
                <c:pt idx="93">
                  <c:v>19476</c:v>
                </c:pt>
                <c:pt idx="94">
                  <c:v>12655</c:v>
                </c:pt>
                <c:pt idx="95">
                  <c:v>8645</c:v>
                </c:pt>
                <c:pt idx="96">
                  <c:v>5599</c:v>
                </c:pt>
                <c:pt idx="97">
                  <c:v>2888</c:v>
                </c:pt>
                <c:pt idx="98">
                  <c:v>2006</c:v>
                </c:pt>
                <c:pt idx="99">
                  <c:v>1565</c:v>
                </c:pt>
                <c:pt idx="100">
                  <c:v>4036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8-4FA2-A495-4159C7EFE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15657616"/>
        <c:axId val="415658032"/>
      </c:barChart>
      <c:catAx>
        <c:axId val="41565761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658032"/>
        <c:crosses val="autoZero"/>
        <c:auto val="1"/>
        <c:lblAlgn val="ctr"/>
        <c:lblOffset val="100"/>
        <c:noMultiLvlLbl val="0"/>
      </c:catAx>
      <c:valAx>
        <c:axId val="41565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65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KOBIETY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kobiety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Kobiety!$AX$3:$AX$103</c:f>
              <c:numCache>
                <c:formatCode>#,##0</c:formatCode>
                <c:ptCount val="101"/>
                <c:pt idx="0" formatCode="0">
                  <c:v>87829.624917683861</c:v>
                </c:pt>
                <c:pt idx="1">
                  <c:v>89193.029680619686</c:v>
                </c:pt>
                <c:pt idx="2">
                  <c:v>90719.70371070104</c:v>
                </c:pt>
                <c:pt idx="3">
                  <c:v>92408.225942905832</c:v>
                </c:pt>
                <c:pt idx="4">
                  <c:v>94246.238421065296</c:v>
                </c:pt>
                <c:pt idx="5">
                  <c:v>96214.477551353251</c:v>
                </c:pt>
                <c:pt idx="6">
                  <c:v>98302.97171169972</c:v>
                </c:pt>
                <c:pt idx="7">
                  <c:v>100479.53012821989</c:v>
                </c:pt>
                <c:pt idx="8">
                  <c:v>102726.82831611832</c:v>
                </c:pt>
                <c:pt idx="9">
                  <c:v>105010.67757840667</c:v>
                </c:pt>
                <c:pt idx="10">
                  <c:v>107284.31231391562</c:v>
                </c:pt>
                <c:pt idx="11">
                  <c:v>109498.48715372573</c:v>
                </c:pt>
                <c:pt idx="12">
                  <c:v>111644.53938544929</c:v>
                </c:pt>
                <c:pt idx="13">
                  <c:v>113661.54505397801</c:v>
                </c:pt>
                <c:pt idx="14">
                  <c:v>115530.03947467951</c:v>
                </c:pt>
                <c:pt idx="15">
                  <c:v>117228.77685011346</c:v>
                </c:pt>
                <c:pt idx="16">
                  <c:v>118732.59986652566</c:v>
                </c:pt>
                <c:pt idx="17">
                  <c:v>120057.00351859481</c:v>
                </c:pt>
                <c:pt idx="18">
                  <c:v>121142.73230437524</c:v>
                </c:pt>
                <c:pt idx="19">
                  <c:v>122040.00611204593</c:v>
                </c:pt>
                <c:pt idx="20">
                  <c:v>122734.46374153375</c:v>
                </c:pt>
                <c:pt idx="21">
                  <c:v>123229.99290581254</c:v>
                </c:pt>
                <c:pt idx="22">
                  <c:v>123516.58434660835</c:v>
                </c:pt>
                <c:pt idx="23">
                  <c:v>123641.9374894504</c:v>
                </c:pt>
                <c:pt idx="24">
                  <c:v>123699.78718687403</c:v>
                </c:pt>
                <c:pt idx="25">
                  <c:v>123793.96759610974</c:v>
                </c:pt>
                <c:pt idx="26">
                  <c:v>124071.38814245253</c:v>
                </c:pt>
                <c:pt idx="27">
                  <c:v>124672.68109930138</c:v>
                </c:pt>
                <c:pt idx="28">
                  <c:v>125698.83027147742</c:v>
                </c:pt>
                <c:pt idx="29">
                  <c:v>127184.42957332383</c:v>
                </c:pt>
                <c:pt idx="30">
                  <c:v>129134.18708388215</c:v>
                </c:pt>
                <c:pt idx="31">
                  <c:v>131527.5328767265</c:v>
                </c:pt>
                <c:pt idx="32">
                  <c:v>134339.395750197</c:v>
                </c:pt>
                <c:pt idx="33">
                  <c:v>137549.25745205986</c:v>
                </c:pt>
                <c:pt idx="34">
                  <c:v>141169.9247851109</c:v>
                </c:pt>
                <c:pt idx="35">
                  <c:v>145174.23710061234</c:v>
                </c:pt>
                <c:pt idx="36">
                  <c:v>149475.46596127949</c:v>
                </c:pt>
                <c:pt idx="37">
                  <c:v>153999.28902663782</c:v>
                </c:pt>
                <c:pt idx="38">
                  <c:v>158641.11670944773</c:v>
                </c:pt>
                <c:pt idx="39">
                  <c:v>163251.4094194335</c:v>
                </c:pt>
                <c:pt idx="40">
                  <c:v>167723.36264562921</c:v>
                </c:pt>
                <c:pt idx="41">
                  <c:v>171959.42050970613</c:v>
                </c:pt>
                <c:pt idx="42">
                  <c:v>175900.85032892448</c:v>
                </c:pt>
                <c:pt idx="43">
                  <c:v>179480.69657390867</c:v>
                </c:pt>
                <c:pt idx="44">
                  <c:v>173524.04516365964</c:v>
                </c:pt>
                <c:pt idx="45">
                  <c:v>179014.1193657699</c:v>
                </c:pt>
                <c:pt idx="46">
                  <c:v>176505.95082987673</c:v>
                </c:pt>
                <c:pt idx="47">
                  <c:v>184992.27075392919</c:v>
                </c:pt>
                <c:pt idx="48">
                  <c:v>184572.08073015237</c:v>
                </c:pt>
                <c:pt idx="49">
                  <c:v>195733.38343092325</c:v>
                </c:pt>
                <c:pt idx="50">
                  <c:v>203494.10384555036</c:v>
                </c:pt>
                <c:pt idx="51">
                  <c:v>201921.86598977845</c:v>
                </c:pt>
                <c:pt idx="52">
                  <c:v>188196.87168546606</c:v>
                </c:pt>
                <c:pt idx="53">
                  <c:v>178150.65874416142</c:v>
                </c:pt>
                <c:pt idx="54">
                  <c:v>171069.48319051907</c:v>
                </c:pt>
                <c:pt idx="55">
                  <c:v>164520.30725706427</c:v>
                </c:pt>
                <c:pt idx="56">
                  <c:v>161390.76605808013</c:v>
                </c:pt>
                <c:pt idx="57">
                  <c:v>161968.36646126796</c:v>
                </c:pt>
                <c:pt idx="58">
                  <c:v>167072.38773966065</c:v>
                </c:pt>
                <c:pt idx="59">
                  <c:v>170679.53633628826</c:v>
                </c:pt>
                <c:pt idx="60">
                  <c:v>171193.84538749725</c:v>
                </c:pt>
                <c:pt idx="61">
                  <c:v>174574.97655402261</c:v>
                </c:pt>
                <c:pt idx="62">
                  <c:v>181109.00810955689</c:v>
                </c:pt>
                <c:pt idx="63">
                  <c:v>186699.60839550366</c:v>
                </c:pt>
                <c:pt idx="64">
                  <c:v>191131.70267115763</c:v>
                </c:pt>
                <c:pt idx="65">
                  <c:v>201616.72037205595</c:v>
                </c:pt>
                <c:pt idx="66">
                  <c:v>207080.65979018057</c:v>
                </c:pt>
                <c:pt idx="67">
                  <c:v>212689.06511698547</c:v>
                </c:pt>
                <c:pt idx="68">
                  <c:v>221869.51643099156</c:v>
                </c:pt>
                <c:pt idx="69">
                  <c:v>223543.18036967359</c:v>
                </c:pt>
                <c:pt idx="70">
                  <c:v>220423.50983785471</c:v>
                </c:pt>
                <c:pt idx="71">
                  <c:v>222947.79881225884</c:v>
                </c:pt>
                <c:pt idx="72">
                  <c:v>221349.26491188956</c:v>
                </c:pt>
                <c:pt idx="73">
                  <c:v>226065.59381532736</c:v>
                </c:pt>
                <c:pt idx="74">
                  <c:v>233505.46938501194</c:v>
                </c:pt>
                <c:pt idx="75">
                  <c:v>234391.79935813166</c:v>
                </c:pt>
                <c:pt idx="76">
                  <c:v>234949.66227876264</c:v>
                </c:pt>
                <c:pt idx="77">
                  <c:v>219864.666080489</c:v>
                </c:pt>
                <c:pt idx="78">
                  <c:v>204265.39327662459</c:v>
                </c:pt>
                <c:pt idx="79">
                  <c:v>200744.67832850499</c:v>
                </c:pt>
                <c:pt idx="80">
                  <c:v>190424.04330177011</c:v>
                </c:pt>
                <c:pt idx="81">
                  <c:v>176533.70665113424</c:v>
                </c:pt>
                <c:pt idx="82">
                  <c:v>165066.39788952933</c:v>
                </c:pt>
                <c:pt idx="83">
                  <c:v>155851.00241689832</c:v>
                </c:pt>
                <c:pt idx="84">
                  <c:v>139611.13661592727</c:v>
                </c:pt>
                <c:pt idx="85">
                  <c:v>123006.163519294</c:v>
                </c:pt>
                <c:pt idx="86">
                  <c:v>106389.41393031532</c:v>
                </c:pt>
                <c:pt idx="87">
                  <c:v>91006.565983424502</c:v>
                </c:pt>
                <c:pt idx="88">
                  <c:v>76295.407195677937</c:v>
                </c:pt>
                <c:pt idx="89">
                  <c:v>63238.256418226716</c:v>
                </c:pt>
                <c:pt idx="90">
                  <c:v>51750.652283696181</c:v>
                </c:pt>
                <c:pt idx="91">
                  <c:v>41332.729923321029</c:v>
                </c:pt>
                <c:pt idx="92">
                  <c:v>32675.928028024438</c:v>
                </c:pt>
                <c:pt idx="93">
                  <c:v>25552.72881678331</c:v>
                </c:pt>
                <c:pt idx="94">
                  <c:v>19081.167943563756</c:v>
                </c:pt>
                <c:pt idx="95">
                  <c:v>14331.347497673691</c:v>
                </c:pt>
                <c:pt idx="96">
                  <c:v>9742.4340707403699</c:v>
                </c:pt>
                <c:pt idx="97">
                  <c:v>6390.4293343540739</c:v>
                </c:pt>
                <c:pt idx="98">
                  <c:v>4407.1107753831211</c:v>
                </c:pt>
                <c:pt idx="99">
                  <c:v>3261.2211438656691</c:v>
                </c:pt>
                <c:pt idx="100">
                  <c:v>8562.5522805727578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866-82C4-263A862E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15657616"/>
        <c:axId val="415658032"/>
      </c:barChart>
      <c:catAx>
        <c:axId val="41565761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658032"/>
        <c:crosses val="autoZero"/>
        <c:auto val="1"/>
        <c:lblAlgn val="ctr"/>
        <c:lblOffset val="100"/>
        <c:noMultiLvlLbl val="0"/>
      </c:catAx>
      <c:valAx>
        <c:axId val="415658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5657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MĘŻCZYŹNI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mężczyźni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Mężczyźni!$AV$3:$AV$103</c:f>
              <c:numCache>
                <c:formatCode>0</c:formatCode>
                <c:ptCount val="101"/>
                <c:pt idx="0">
                  <c:v>94731.982644384494</c:v>
                </c:pt>
                <c:pt idx="1">
                  <c:v>96345.506440086392</c:v>
                </c:pt>
                <c:pt idx="2">
                  <c:v>98129.99009071289</c:v>
                </c:pt>
                <c:pt idx="3">
                  <c:v>100072.1589163288</c:v>
                </c:pt>
                <c:pt idx="4">
                  <c:v>102157.95164156634</c:v>
                </c:pt>
                <c:pt idx="5">
                  <c:v>104376.07531403739</c:v>
                </c:pt>
                <c:pt idx="6">
                  <c:v>106683.31340684967</c:v>
                </c:pt>
                <c:pt idx="7">
                  <c:v>109068.84446210413</c:v>
                </c:pt>
                <c:pt idx="8">
                  <c:v>111486.46718166277</c:v>
                </c:pt>
                <c:pt idx="9">
                  <c:v>113891.95596533349</c:v>
                </c:pt>
                <c:pt idx="10">
                  <c:v>116242.19852073136</c:v>
                </c:pt>
                <c:pt idx="11">
                  <c:v>118514.46777772953</c:v>
                </c:pt>
                <c:pt idx="12">
                  <c:v>120650.68868357234</c:v>
                </c:pt>
                <c:pt idx="13">
                  <c:v>122635.7026230317</c:v>
                </c:pt>
                <c:pt idx="14">
                  <c:v>124426.50115036916</c:v>
                </c:pt>
                <c:pt idx="15">
                  <c:v>126013.09646648867</c:v>
                </c:pt>
                <c:pt idx="16">
                  <c:v>127404.09344839778</c:v>
                </c:pt>
                <c:pt idx="17">
                  <c:v>128532.02463473768</c:v>
                </c:pt>
                <c:pt idx="18">
                  <c:v>129431.11019816696</c:v>
                </c:pt>
                <c:pt idx="19">
                  <c:v>130099.00080739764</c:v>
                </c:pt>
                <c:pt idx="20">
                  <c:v>130544.78355880042</c:v>
                </c:pt>
                <c:pt idx="21">
                  <c:v>130760.95446435458</c:v>
                </c:pt>
                <c:pt idx="22">
                  <c:v>130805.33514577696</c:v>
                </c:pt>
                <c:pt idx="23">
                  <c:v>130780.46157185239</c:v>
                </c:pt>
                <c:pt idx="24">
                  <c:v>130797.26433334879</c:v>
                </c:pt>
                <c:pt idx="25">
                  <c:v>131003.44770044452</c:v>
                </c:pt>
                <c:pt idx="26">
                  <c:v>131538.84128785148</c:v>
                </c:pt>
                <c:pt idx="27">
                  <c:v>132509.74668386401</c:v>
                </c:pt>
                <c:pt idx="28">
                  <c:v>133984.42196198582</c:v>
                </c:pt>
                <c:pt idx="29">
                  <c:v>135936.32055838051</c:v>
                </c:pt>
                <c:pt idx="30">
                  <c:v>138348.82681669848</c:v>
                </c:pt>
                <c:pt idx="31">
                  <c:v>141176.66844271339</c:v>
                </c:pt>
                <c:pt idx="32">
                  <c:v>144412.1911041858</c:v>
                </c:pt>
                <c:pt idx="33">
                  <c:v>148061.43004294063</c:v>
                </c:pt>
                <c:pt idx="34">
                  <c:v>152093.78068251238</c:v>
                </c:pt>
                <c:pt idx="35">
                  <c:v>156426.99342196324</c:v>
                </c:pt>
                <c:pt idx="36">
                  <c:v>160975.35657265133</c:v>
                </c:pt>
                <c:pt idx="37">
                  <c:v>165587.7191215315</c:v>
                </c:pt>
                <c:pt idx="38">
                  <c:v>170150.68000381469</c:v>
                </c:pt>
                <c:pt idx="39">
                  <c:v>174580.95131502207</c:v>
                </c:pt>
                <c:pt idx="40">
                  <c:v>178717.80964506604</c:v>
                </c:pt>
                <c:pt idx="41">
                  <c:v>182512.81812997439</c:v>
                </c:pt>
                <c:pt idx="42">
                  <c:v>185879.07791792438</c:v>
                </c:pt>
                <c:pt idx="43">
                  <c:v>188649.37701372537</c:v>
                </c:pt>
                <c:pt idx="44">
                  <c:v>177634.51867042866</c:v>
                </c:pt>
                <c:pt idx="45">
                  <c:v>183200.05444077324</c:v>
                </c:pt>
                <c:pt idx="46">
                  <c:v>179612.72732353731</c:v>
                </c:pt>
                <c:pt idx="47">
                  <c:v>188298.00197012586</c:v>
                </c:pt>
                <c:pt idx="48">
                  <c:v>187247.54412386753</c:v>
                </c:pt>
                <c:pt idx="49">
                  <c:v>197380.74213516089</c:v>
                </c:pt>
                <c:pt idx="50">
                  <c:v>202845.20441737302</c:v>
                </c:pt>
                <c:pt idx="51">
                  <c:v>200237.99956366559</c:v>
                </c:pt>
                <c:pt idx="52">
                  <c:v>186175.70140424388</c:v>
                </c:pt>
                <c:pt idx="53">
                  <c:v>175476.12692958719</c:v>
                </c:pt>
                <c:pt idx="54">
                  <c:v>167175.5218260026</c:v>
                </c:pt>
                <c:pt idx="55">
                  <c:v>160623.21600523579</c:v>
                </c:pt>
                <c:pt idx="56">
                  <c:v>155630.9520981136</c:v>
                </c:pt>
                <c:pt idx="57">
                  <c:v>155413.6814738776</c:v>
                </c:pt>
                <c:pt idx="58">
                  <c:v>158698.72101575939</c:v>
                </c:pt>
                <c:pt idx="59">
                  <c:v>160469.833650385</c:v>
                </c:pt>
                <c:pt idx="60">
                  <c:v>159109.21446255382</c:v>
                </c:pt>
                <c:pt idx="61">
                  <c:v>161189.25474494748</c:v>
                </c:pt>
                <c:pt idx="62">
                  <c:v>164344.64929367247</c:v>
                </c:pt>
                <c:pt idx="63">
                  <c:v>167371.16313123121</c:v>
                </c:pt>
                <c:pt idx="64">
                  <c:v>167427.38027709402</c:v>
                </c:pt>
                <c:pt idx="65">
                  <c:v>173565.66053779921</c:v>
                </c:pt>
                <c:pt idx="66">
                  <c:v>176561.81382700941</c:v>
                </c:pt>
                <c:pt idx="67">
                  <c:v>178240.16802348939</c:v>
                </c:pt>
                <c:pt idx="68">
                  <c:v>183639.55323140143</c:v>
                </c:pt>
                <c:pt idx="69">
                  <c:v>181207.64365689561</c:v>
                </c:pt>
                <c:pt idx="70">
                  <c:v>175032.1703364815</c:v>
                </c:pt>
                <c:pt idx="71">
                  <c:v>173091.2626516762</c:v>
                </c:pt>
                <c:pt idx="72">
                  <c:v>169141.54008032146</c:v>
                </c:pt>
                <c:pt idx="73">
                  <c:v>168190.28311316331</c:v>
                </c:pt>
                <c:pt idx="74">
                  <c:v>169990.68549614513</c:v>
                </c:pt>
                <c:pt idx="75">
                  <c:v>166864.97780169107</c:v>
                </c:pt>
                <c:pt idx="76">
                  <c:v>161926.02623847814</c:v>
                </c:pt>
                <c:pt idx="77">
                  <c:v>148042.14049539715</c:v>
                </c:pt>
                <c:pt idx="78">
                  <c:v>132820.38685004946</c:v>
                </c:pt>
                <c:pt idx="79">
                  <c:v>126058.38038211878</c:v>
                </c:pt>
                <c:pt idx="80">
                  <c:v>116364.56190677086</c:v>
                </c:pt>
                <c:pt idx="81">
                  <c:v>103720.82392166977</c:v>
                </c:pt>
                <c:pt idx="82">
                  <c:v>94103.444788573092</c:v>
                </c:pt>
                <c:pt idx="83">
                  <c:v>85376.086342047623</c:v>
                </c:pt>
                <c:pt idx="84">
                  <c:v>73681.097416752818</c:v>
                </c:pt>
                <c:pt idx="85">
                  <c:v>63048.356716044786</c:v>
                </c:pt>
                <c:pt idx="86">
                  <c:v>52423.77126975351</c:v>
                </c:pt>
                <c:pt idx="87">
                  <c:v>43042.95505603261</c:v>
                </c:pt>
                <c:pt idx="88">
                  <c:v>34160.392066679677</c:v>
                </c:pt>
                <c:pt idx="89">
                  <c:v>27062.437867672641</c:v>
                </c:pt>
                <c:pt idx="90">
                  <c:v>21182.231703285706</c:v>
                </c:pt>
                <c:pt idx="91">
                  <c:v>16146.564599347324</c:v>
                </c:pt>
                <c:pt idx="92">
                  <c:v>12241.964387562241</c:v>
                </c:pt>
                <c:pt idx="93">
                  <c:v>9029.2966448324769</c:v>
                </c:pt>
                <c:pt idx="94">
                  <c:v>6629.1070499404032</c:v>
                </c:pt>
                <c:pt idx="95">
                  <c:v>4770.4340923225545</c:v>
                </c:pt>
                <c:pt idx="96">
                  <c:v>2984.554589853652</c:v>
                </c:pt>
                <c:pt idx="97">
                  <c:v>1821.7101706452017</c:v>
                </c:pt>
                <c:pt idx="98">
                  <c:v>1298.9914299387465</c:v>
                </c:pt>
                <c:pt idx="99">
                  <c:v>920.42300234467302</c:v>
                </c:pt>
                <c:pt idx="100">
                  <c:v>2914.5184063473389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A-40D3-B090-D694A68EB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33699856"/>
        <c:axId val="533700272"/>
      </c:barChart>
      <c:catAx>
        <c:axId val="533699856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3700272"/>
        <c:crosses val="autoZero"/>
        <c:auto val="1"/>
        <c:lblAlgn val="ctr"/>
        <c:lblOffset val="100"/>
        <c:noMultiLvlLbl val="0"/>
      </c:catAx>
      <c:valAx>
        <c:axId val="533700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3369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3</xdr:row>
      <xdr:rowOff>102870</xdr:rowOff>
    </xdr:from>
    <xdr:to>
      <xdr:col>17</xdr:col>
      <xdr:colOff>358140</xdr:colOff>
      <xdr:row>24</xdr:row>
      <xdr:rowOff>121920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A65AE86B-02F4-4263-9787-C7D11508B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198120</xdr:colOff>
      <xdr:row>3</xdr:row>
      <xdr:rowOff>102870</xdr:rowOff>
    </xdr:from>
    <xdr:to>
      <xdr:col>8</xdr:col>
      <xdr:colOff>502920</xdr:colOff>
      <xdr:row>24</xdr:row>
      <xdr:rowOff>114300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591F26C0-92B9-4580-A777-81D230697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243840</xdr:colOff>
      <xdr:row>27</xdr:row>
      <xdr:rowOff>60960</xdr:rowOff>
    </xdr:from>
    <xdr:to>
      <xdr:col>8</xdr:col>
      <xdr:colOff>548640</xdr:colOff>
      <xdr:row>48</xdr:row>
      <xdr:rowOff>72390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0769EA61-E9DB-44F3-A0B1-8E3C5D8ED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243840</xdr:colOff>
      <xdr:row>27</xdr:row>
      <xdr:rowOff>83820</xdr:rowOff>
    </xdr:from>
    <xdr:to>
      <xdr:col>17</xdr:col>
      <xdr:colOff>548640</xdr:colOff>
      <xdr:row>48</xdr:row>
      <xdr:rowOff>102870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F88C4109-2179-4230-8D25-DC5E2D3C4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13"/>
  <sheetViews>
    <sheetView zoomScale="120" zoomScaleNormal="120" workbookViewId="0">
      <selection activeCell="G3" sqref="G3"/>
    </sheetView>
  </sheetViews>
  <sheetFormatPr defaultColWidth="9.109375" defaultRowHeight="13.2" x14ac:dyDescent="0.25"/>
  <cols>
    <col min="1" max="1" width="9.33203125" style="7" bestFit="1" customWidth="1"/>
    <col min="2" max="3" width="9.33203125" style="7" customWidth="1"/>
    <col min="4" max="4" width="13.21875" style="7" customWidth="1"/>
    <col min="5" max="5" width="13.33203125" style="7" customWidth="1"/>
    <col min="6" max="6" width="12" style="7" bestFit="1" customWidth="1"/>
    <col min="7" max="16384" width="9.109375" style="7"/>
  </cols>
  <sheetData>
    <row r="1" spans="1:50" s="2" customFormat="1" ht="52.8" x14ac:dyDescent="0.25">
      <c r="A1" s="17" t="s">
        <v>0</v>
      </c>
      <c r="B1" s="17" t="s">
        <v>3</v>
      </c>
      <c r="C1" s="33" t="s">
        <v>8</v>
      </c>
      <c r="D1" s="33" t="s">
        <v>9</v>
      </c>
      <c r="E1" s="51" t="s">
        <v>5</v>
      </c>
      <c r="F1" s="18" t="s">
        <v>6</v>
      </c>
    </row>
    <row r="2" spans="1:50" s="10" customFormat="1" x14ac:dyDescent="0.25">
      <c r="A2" s="29" t="s">
        <v>4</v>
      </c>
      <c r="B2" s="32" t="s">
        <v>1</v>
      </c>
      <c r="C2" s="32"/>
      <c r="D2" s="36"/>
      <c r="E2" s="52"/>
      <c r="F2" s="38">
        <v>2016</v>
      </c>
      <c r="G2" s="10">
        <v>2017</v>
      </c>
      <c r="H2" s="10">
        <v>2018</v>
      </c>
      <c r="I2" s="38">
        <v>2019</v>
      </c>
      <c r="J2" s="10">
        <v>2020</v>
      </c>
      <c r="K2" s="10">
        <v>2021</v>
      </c>
      <c r="L2" s="38">
        <v>2022</v>
      </c>
      <c r="M2" s="10">
        <v>2023</v>
      </c>
      <c r="N2" s="10">
        <v>2024</v>
      </c>
      <c r="O2" s="38">
        <v>2025</v>
      </c>
      <c r="P2" s="10">
        <v>2026</v>
      </c>
      <c r="Q2" s="10">
        <v>2027</v>
      </c>
      <c r="R2" s="38">
        <v>2028</v>
      </c>
      <c r="S2" s="10">
        <v>2029</v>
      </c>
      <c r="T2" s="10">
        <v>2030</v>
      </c>
      <c r="U2" s="38">
        <v>2031</v>
      </c>
      <c r="V2" s="10">
        <v>2032</v>
      </c>
      <c r="W2" s="10">
        <v>2033</v>
      </c>
      <c r="X2" s="38">
        <v>2034</v>
      </c>
      <c r="Y2" s="10">
        <v>2035</v>
      </c>
      <c r="Z2" s="10">
        <v>2036</v>
      </c>
      <c r="AA2" s="38">
        <v>2037</v>
      </c>
      <c r="AB2" s="10">
        <v>2038</v>
      </c>
      <c r="AC2" s="10">
        <v>2039</v>
      </c>
      <c r="AD2" s="38">
        <v>2040</v>
      </c>
      <c r="AE2" s="10">
        <v>2041</v>
      </c>
      <c r="AF2" s="10">
        <v>2042</v>
      </c>
      <c r="AG2" s="38">
        <v>2043</v>
      </c>
      <c r="AH2" s="10">
        <v>2044</v>
      </c>
      <c r="AI2" s="10">
        <v>2045</v>
      </c>
      <c r="AJ2" s="38">
        <v>2046</v>
      </c>
      <c r="AK2" s="10">
        <v>2047</v>
      </c>
      <c r="AL2" s="10">
        <v>2048</v>
      </c>
      <c r="AM2" s="38">
        <v>2049</v>
      </c>
      <c r="AN2" s="10">
        <v>2050</v>
      </c>
      <c r="AO2" s="10">
        <v>2051</v>
      </c>
      <c r="AP2" s="38">
        <v>2052</v>
      </c>
      <c r="AQ2" s="10">
        <v>2053</v>
      </c>
      <c r="AR2" s="10">
        <v>2054</v>
      </c>
      <c r="AS2" s="38">
        <v>2055</v>
      </c>
      <c r="AT2" s="10">
        <v>2056</v>
      </c>
      <c r="AU2" s="10">
        <v>2057</v>
      </c>
      <c r="AV2" s="38">
        <v>2058</v>
      </c>
      <c r="AW2" s="10">
        <v>2059</v>
      </c>
      <c r="AX2" s="10">
        <v>2060</v>
      </c>
    </row>
    <row r="3" spans="1:50" s="5" customFormat="1" x14ac:dyDescent="0.25">
      <c r="A3" s="11"/>
      <c r="B3" s="19">
        <v>654</v>
      </c>
      <c r="C3" s="34"/>
      <c r="D3" s="36">
        <f>B3/F3*1000</f>
        <v>3.7112910639601857</v>
      </c>
      <c r="E3" s="37">
        <v>0</v>
      </c>
      <c r="F3" s="40">
        <v>176219</v>
      </c>
      <c r="G3" s="42">
        <f>SUMPRODUCT($C18:$C52,G18:G52)/1000*0.485</f>
        <v>181996.40123711439</v>
      </c>
      <c r="H3" s="42">
        <f t="shared" ref="H3:AX3" si="0">SUMPRODUCT($C18:$C52,H18:H52)/1000*0.485</f>
        <v>178167.75622532863</v>
      </c>
      <c r="I3" s="42">
        <f t="shared" si="0"/>
        <v>173997.15061647451</v>
      </c>
      <c r="J3" s="42">
        <f t="shared" si="0"/>
        <v>169548.98798174353</v>
      </c>
      <c r="K3" s="42">
        <f t="shared" si="0"/>
        <v>164884.22508832192</v>
      </c>
      <c r="L3" s="42">
        <f t="shared" si="0"/>
        <v>160110.94647236916</v>
      </c>
      <c r="M3" s="42">
        <f t="shared" si="0"/>
        <v>155326.24220674412</v>
      </c>
      <c r="N3" s="42">
        <f t="shared" si="0"/>
        <v>150660.58442250043</v>
      </c>
      <c r="O3" s="42">
        <f t="shared" si="0"/>
        <v>146238.48434894663</v>
      </c>
      <c r="P3" s="42">
        <f t="shared" si="0"/>
        <v>142129.13599566455</v>
      </c>
      <c r="Q3" s="42">
        <f t="shared" si="0"/>
        <v>138417.91211966999</v>
      </c>
      <c r="R3" s="42">
        <f t="shared" si="0"/>
        <v>135127.64676709441</v>
      </c>
      <c r="S3" s="42">
        <f t="shared" si="0"/>
        <v>132245.00953344404</v>
      </c>
      <c r="T3" s="42">
        <f t="shared" si="0"/>
        <v>129792.87627601884</v>
      </c>
      <c r="U3" s="42">
        <f t="shared" si="0"/>
        <v>127790.29119442345</v>
      </c>
      <c r="V3" s="42">
        <f t="shared" si="0"/>
        <v>126256.42277789619</v>
      </c>
      <c r="W3" s="42">
        <f t="shared" si="0"/>
        <v>125189.51278178114</v>
      </c>
      <c r="X3" s="42">
        <f t="shared" si="0"/>
        <v>124560.19907249318</v>
      </c>
      <c r="Y3" s="42">
        <f t="shared" si="0"/>
        <v>124248.47404563872</v>
      </c>
      <c r="Z3" s="42">
        <f t="shared" si="0"/>
        <v>124121.99894185034</v>
      </c>
      <c r="AA3" s="42">
        <f t="shared" si="0"/>
        <v>124033.69322873041</v>
      </c>
      <c r="AB3" s="42">
        <f t="shared" si="0"/>
        <v>123878.53734564519</v>
      </c>
      <c r="AC3" s="42">
        <f t="shared" si="0"/>
        <v>123565.86483653236</v>
      </c>
      <c r="AD3" s="42">
        <f t="shared" si="0"/>
        <v>123049.39832393979</v>
      </c>
      <c r="AE3" s="42">
        <f t="shared" si="0"/>
        <v>122329.51671959263</v>
      </c>
      <c r="AF3" s="42">
        <f t="shared" si="0"/>
        <v>121401.13199943697</v>
      </c>
      <c r="AG3" s="42">
        <f t="shared" si="0"/>
        <v>120282.62415998001</v>
      </c>
      <c r="AH3" s="42">
        <f t="shared" si="0"/>
        <v>118931.78617840713</v>
      </c>
      <c r="AI3" s="42">
        <f t="shared" si="0"/>
        <v>117403.07322642127</v>
      </c>
      <c r="AJ3" s="42">
        <f t="shared" si="0"/>
        <v>115691.63829196228</v>
      </c>
      <c r="AK3" s="42">
        <f t="shared" si="0"/>
        <v>113805.7485755727</v>
      </c>
      <c r="AL3" s="42">
        <f t="shared" si="0"/>
        <v>111774.39909584342</v>
      </c>
      <c r="AM3" s="42">
        <f t="shared" si="0"/>
        <v>109618.07900866412</v>
      </c>
      <c r="AN3" s="42">
        <f t="shared" si="0"/>
        <v>107390.85709915997</v>
      </c>
      <c r="AO3" s="42">
        <f t="shared" si="0"/>
        <v>105110.23851381654</v>
      </c>
      <c r="AP3" s="42">
        <f t="shared" si="0"/>
        <v>102820.32480826609</v>
      </c>
      <c r="AQ3" s="42">
        <f t="shared" si="0"/>
        <v>100562.70218380306</v>
      </c>
      <c r="AR3" s="42">
        <f t="shared" si="0"/>
        <v>98373.932278575405</v>
      </c>
      <c r="AS3" s="42">
        <f t="shared" si="0"/>
        <v>96276.097470176202</v>
      </c>
      <c r="AT3" s="42">
        <f t="shared" si="0"/>
        <v>94297.191403007702</v>
      </c>
      <c r="AU3" s="42">
        <f t="shared" si="0"/>
        <v>92452.305253460392</v>
      </c>
      <c r="AV3" s="42">
        <f t="shared" si="0"/>
        <v>90755.283770110444</v>
      </c>
      <c r="AW3" s="42">
        <f t="shared" si="0"/>
        <v>89213.614723352395</v>
      </c>
      <c r="AX3" s="42">
        <f t="shared" si="0"/>
        <v>87829.624917683861</v>
      </c>
    </row>
    <row r="4" spans="1:50" s="5" customFormat="1" x14ac:dyDescent="0.25">
      <c r="A4" s="12"/>
      <c r="B4" s="20">
        <v>42</v>
      </c>
      <c r="C4" s="34"/>
      <c r="D4" s="36">
        <f t="shared" ref="D4:D67" si="1">B4/F4*1000</f>
        <v>0.23073880367424077</v>
      </c>
      <c r="E4" s="39">
        <v>1</v>
      </c>
      <c r="F4" s="21">
        <v>182024</v>
      </c>
      <c r="G4" s="41">
        <f>F3*(1-$D4/1000)</f>
        <v>176178.33943875533</v>
      </c>
      <c r="H4" s="41">
        <f t="shared" ref="H4:AX9" si="2">G3*(1-$D4/1000)</f>
        <v>181954.40760521992</v>
      </c>
      <c r="I4" s="41">
        <f t="shared" si="2"/>
        <v>178126.64601040387</v>
      </c>
      <c r="J4" s="41">
        <f t="shared" si="2"/>
        <v>173957.00272209855</v>
      </c>
      <c r="K4" s="41">
        <f t="shared" si="2"/>
        <v>169509.86645109244</v>
      </c>
      <c r="L4" s="41">
        <f t="shared" si="2"/>
        <v>164846.17989948031</v>
      </c>
      <c r="M4" s="41">
        <f t="shared" si="2"/>
        <v>160074.002664125</v>
      </c>
      <c r="N4" s="41">
        <f t="shared" si="2"/>
        <v>155290.40241543812</v>
      </c>
      <c r="O4" s="41">
        <f t="shared" si="2"/>
        <v>150625.82117948993</v>
      </c>
      <c r="P4" s="41">
        <f t="shared" si="2"/>
        <v>146204.74145601684</v>
      </c>
      <c r="Q4" s="41">
        <f t="shared" si="2"/>
        <v>142096.34128885766</v>
      </c>
      <c r="R4" s="41">
        <f t="shared" si="2"/>
        <v>138385.97373622042</v>
      </c>
      <c r="S4" s="41">
        <f t="shared" si="2"/>
        <v>135096.46757553605</v>
      </c>
      <c r="T4" s="41">
        <f t="shared" si="2"/>
        <v>132214.49547815241</v>
      </c>
      <c r="U4" s="41">
        <f t="shared" si="2"/>
        <v>129762.92802302148</v>
      </c>
      <c r="V4" s="41">
        <f t="shared" si="2"/>
        <v>127760.80501551207</v>
      </c>
      <c r="W4" s="41">
        <f t="shared" si="2"/>
        <v>126227.29052194823</v>
      </c>
      <c r="X4" s="41">
        <f t="shared" si="2"/>
        <v>125160.62670336931</v>
      </c>
      <c r="Y4" s="41">
        <f t="shared" si="2"/>
        <v>124531.45820117378</v>
      </c>
      <c r="Z4" s="41">
        <f t="shared" si="2"/>
        <v>124219.80510137908</v>
      </c>
      <c r="AA4" s="41">
        <f t="shared" si="2"/>
        <v>124093.35918030485</v>
      </c>
      <c r="AB4" s="41">
        <f t="shared" si="2"/>
        <v>124005.07384273953</v>
      </c>
      <c r="AC4" s="41">
        <f t="shared" si="2"/>
        <v>123849.95376013716</v>
      </c>
      <c r="AD4" s="41">
        <f t="shared" si="2"/>
        <v>123537.35339670502</v>
      </c>
      <c r="AE4" s="41">
        <f t="shared" si="2"/>
        <v>123021.0060529777</v>
      </c>
      <c r="AF4" s="41">
        <f t="shared" si="2"/>
        <v>122301.29055325071</v>
      </c>
      <c r="AG4" s="41">
        <f t="shared" si="2"/>
        <v>121373.12004747473</v>
      </c>
      <c r="AH4" s="41">
        <f t="shared" si="2"/>
        <v>120254.87029117855</v>
      </c>
      <c r="AI4" s="41">
        <f t="shared" si="2"/>
        <v>118904.34400034549</v>
      </c>
      <c r="AJ4" s="41">
        <f t="shared" si="2"/>
        <v>117375.98378175733</v>
      </c>
      <c r="AK4" s="41">
        <f t="shared" si="2"/>
        <v>115664.94374174769</v>
      </c>
      <c r="AL4" s="41">
        <f t="shared" si="2"/>
        <v>113779.48917329512</v>
      </c>
      <c r="AM4" s="41">
        <f t="shared" si="2"/>
        <v>111748.60840471464</v>
      </c>
      <c r="AN4" s="41">
        <f t="shared" si="2"/>
        <v>109592.7858642526</v>
      </c>
      <c r="AO4" s="41">
        <f t="shared" si="2"/>
        <v>107366.07786126736</v>
      </c>
      <c r="AP4" s="41">
        <f t="shared" si="2"/>
        <v>105085.98550312796</v>
      </c>
      <c r="AQ4" s="41">
        <f t="shared" si="2"/>
        <v>102796.60016952644</v>
      </c>
      <c r="AR4" s="41">
        <f t="shared" si="2"/>
        <v>100539.49846620693</v>
      </c>
      <c r="AS4" s="41">
        <f t="shared" si="2"/>
        <v>98351.233595128724</v>
      </c>
      <c r="AT4" s="41">
        <f t="shared" si="2"/>
        <v>96253.882838623511</v>
      </c>
      <c r="AU4" s="41">
        <f t="shared" si="2"/>
        <v>94275.433381873532</v>
      </c>
      <c r="AV4" s="41">
        <f t="shared" si="2"/>
        <v>92430.972919149281</v>
      </c>
      <c r="AW4" s="41">
        <f t="shared" si="2"/>
        <v>90734.343004506212</v>
      </c>
      <c r="AX4" s="41">
        <f t="shared" si="2"/>
        <v>89193.029680619686</v>
      </c>
    </row>
    <row r="5" spans="1:50" s="5" customFormat="1" x14ac:dyDescent="0.25">
      <c r="A5" s="12"/>
      <c r="B5" s="20">
        <v>29</v>
      </c>
      <c r="C5" s="34"/>
      <c r="D5" s="36">
        <f t="shared" si="1"/>
        <v>0.16134236850596967</v>
      </c>
      <c r="E5" s="23">
        <v>2</v>
      </c>
      <c r="F5" s="22">
        <v>179742</v>
      </c>
      <c r="G5" s="41">
        <f>F4*(1-$D5/1000)</f>
        <v>181994.63181671506</v>
      </c>
      <c r="H5" s="41">
        <f t="shared" si="2"/>
        <v>176149.91440819085</v>
      </c>
      <c r="I5" s="41">
        <f t="shared" si="2"/>
        <v>181925.05065013681</v>
      </c>
      <c r="J5" s="41">
        <f t="shared" si="2"/>
        <v>178097.90663544252</v>
      </c>
      <c r="K5" s="41">
        <f t="shared" si="2"/>
        <v>173928.93608726116</v>
      </c>
      <c r="L5" s="41">
        <f t="shared" si="2"/>
        <v>169482.51732775409</v>
      </c>
      <c r="M5" s="41">
        <f t="shared" si="2"/>
        <v>164819.58322637615</v>
      </c>
      <c r="N5" s="41">
        <f t="shared" si="2"/>
        <v>160048.17594539895</v>
      </c>
      <c r="O5" s="41">
        <f t="shared" si="2"/>
        <v>155265.34749410616</v>
      </c>
      <c r="P5" s="41">
        <f t="shared" si="2"/>
        <v>150601.51885274268</v>
      </c>
      <c r="Q5" s="41">
        <f t="shared" si="2"/>
        <v>146181.15243674352</v>
      </c>
      <c r="R5" s="41">
        <f t="shared" si="2"/>
        <v>142073.41512859808</v>
      </c>
      <c r="S5" s="41">
        <f t="shared" si="2"/>
        <v>138363.64621544981</v>
      </c>
      <c r="T5" s="41">
        <f t="shared" si="2"/>
        <v>135074.67079148063</v>
      </c>
      <c r="U5" s="41">
        <f t="shared" si="2"/>
        <v>132193.16367830115</v>
      </c>
      <c r="V5" s="41">
        <f t="shared" si="2"/>
        <v>129741.99176486998</v>
      </c>
      <c r="W5" s="41">
        <f t="shared" si="2"/>
        <v>127740.19178462864</v>
      </c>
      <c r="X5" s="41">
        <f t="shared" si="2"/>
        <v>126206.92471192533</v>
      </c>
      <c r="Y5" s="41">
        <f t="shared" si="2"/>
        <v>125140.4329914133</v>
      </c>
      <c r="Z5" s="41">
        <f t="shared" si="2"/>
        <v>124511.3660007541</v>
      </c>
      <c r="AA5" s="41">
        <f t="shared" si="2"/>
        <v>124199.76318380868</v>
      </c>
      <c r="AB5" s="41">
        <f t="shared" si="2"/>
        <v>124073.33766381883</v>
      </c>
      <c r="AC5" s="41">
        <f t="shared" si="2"/>
        <v>123985.06657041899</v>
      </c>
      <c r="AD5" s="41">
        <f t="shared" si="2"/>
        <v>123829.97151525815</v>
      </c>
      <c r="AE5" s="41">
        <f t="shared" si="2"/>
        <v>123517.42158750903</v>
      </c>
      <c r="AF5" s="41">
        <f t="shared" si="2"/>
        <v>123001.15755248512</v>
      </c>
      <c r="AG5" s="41">
        <f t="shared" si="2"/>
        <v>122281.55817336151</v>
      </c>
      <c r="AH5" s="41">
        <f t="shared" si="2"/>
        <v>121353.53742081331</v>
      </c>
      <c r="AI5" s="41">
        <f t="shared" si="2"/>
        <v>120235.46808558139</v>
      </c>
      <c r="AJ5" s="41">
        <f t="shared" si="2"/>
        <v>118885.15969185883</v>
      </c>
      <c r="AK5" s="41">
        <f t="shared" si="2"/>
        <v>117357.04606252826</v>
      </c>
      <c r="AL5" s="41">
        <f t="shared" si="2"/>
        <v>115646.28208577128</v>
      </c>
      <c r="AM5" s="41">
        <f t="shared" si="2"/>
        <v>113761.1317210245</v>
      </c>
      <c r="AN5" s="41">
        <f t="shared" si="2"/>
        <v>111730.57861955739</v>
      </c>
      <c r="AO5" s="41">
        <f t="shared" si="2"/>
        <v>109575.10390461009</v>
      </c>
      <c r="AP5" s="41">
        <f t="shared" si="2"/>
        <v>107348.75516396803</v>
      </c>
      <c r="AQ5" s="41">
        <f t="shared" si="2"/>
        <v>105069.0306813301</v>
      </c>
      <c r="AR5" s="41">
        <f t="shared" si="2"/>
        <v>102780.01472258073</v>
      </c>
      <c r="AS5" s="41">
        <f t="shared" si="2"/>
        <v>100523.277185396</v>
      </c>
      <c r="AT5" s="41">
        <f t="shared" si="2"/>
        <v>98335.365374155008</v>
      </c>
      <c r="AU5" s="41">
        <f t="shared" si="2"/>
        <v>96238.353009188431</v>
      </c>
      <c r="AV5" s="41">
        <f t="shared" si="2"/>
        <v>94260.22276015977</v>
      </c>
      <c r="AW5" s="41">
        <f t="shared" si="2"/>
        <v>92416.059887055191</v>
      </c>
      <c r="AX5" s="41">
        <f t="shared" si="2"/>
        <v>90719.70371070104</v>
      </c>
    </row>
    <row r="6" spans="1:50" s="5" customFormat="1" x14ac:dyDescent="0.25">
      <c r="A6" s="12"/>
      <c r="B6" s="20">
        <v>16</v>
      </c>
      <c r="C6" s="34"/>
      <c r="D6" s="36">
        <f t="shared" si="1"/>
        <v>8.4768211920529801E-2</v>
      </c>
      <c r="E6" s="23">
        <v>3</v>
      </c>
      <c r="F6" s="22">
        <v>188750</v>
      </c>
      <c r="G6" s="41">
        <f t="shared" ref="G6:V25" si="3">F5*(1-$D6/1000)</f>
        <v>179726.763592053</v>
      </c>
      <c r="H6" s="41">
        <f t="shared" si="2"/>
        <v>181979.20445719681</v>
      </c>
      <c r="I6" s="41">
        <f t="shared" si="2"/>
        <v>176134.9824949165</v>
      </c>
      <c r="J6" s="41">
        <f t="shared" si="2"/>
        <v>181909.62918888964</v>
      </c>
      <c r="K6" s="41">
        <f t="shared" si="2"/>
        <v>178082.80959435026</v>
      </c>
      <c r="L6" s="41">
        <f t="shared" si="2"/>
        <v>173914.19244234782</v>
      </c>
      <c r="M6" s="41">
        <f t="shared" si="2"/>
        <v>169468.15059780842</v>
      </c>
      <c r="N6" s="41">
        <f t="shared" si="2"/>
        <v>164805.61176501657</v>
      </c>
      <c r="O6" s="41">
        <f t="shared" si="2"/>
        <v>160034.60894770292</v>
      </c>
      <c r="P6" s="41">
        <f t="shared" si="2"/>
        <v>155252.18592822587</v>
      </c>
      <c r="Q6" s="41">
        <f t="shared" si="2"/>
        <v>150588.75263127702</v>
      </c>
      <c r="R6" s="41">
        <f t="shared" si="2"/>
        <v>146168.76092183497</v>
      </c>
      <c r="S6" s="41">
        <f t="shared" si="2"/>
        <v>142061.3718192362</v>
      </c>
      <c r="T6" s="41">
        <f t="shared" si="2"/>
        <v>138351.91737656534</v>
      </c>
      <c r="U6" s="41">
        <f t="shared" si="2"/>
        <v>135063.22075316188</v>
      </c>
      <c r="V6" s="41">
        <f t="shared" si="2"/>
        <v>132181.95790018802</v>
      </c>
      <c r="W6" s="41">
        <f t="shared" si="2"/>
        <v>129730.99376821707</v>
      </c>
      <c r="X6" s="41">
        <f t="shared" si="2"/>
        <v>127729.36347698067</v>
      </c>
      <c r="Y6" s="41">
        <f t="shared" si="2"/>
        <v>126196.22637658552</v>
      </c>
      <c r="Z6" s="41">
        <f t="shared" si="2"/>
        <v>125129.82506066965</v>
      </c>
      <c r="AA6" s="41">
        <f t="shared" si="2"/>
        <v>124500.81139489444</v>
      </c>
      <c r="AB6" s="41">
        <f t="shared" si="2"/>
        <v>124189.23499196264</v>
      </c>
      <c r="AC6" s="41">
        <f t="shared" si="2"/>
        <v>124062.82018883807</v>
      </c>
      <c r="AD6" s="41">
        <f t="shared" si="2"/>
        <v>123974.55657802097</v>
      </c>
      <c r="AE6" s="41">
        <f t="shared" si="2"/>
        <v>123819.47466999064</v>
      </c>
      <c r="AF6" s="41">
        <f t="shared" si="2"/>
        <v>123506.95123654003</v>
      </c>
      <c r="AG6" s="41">
        <f t="shared" si="2"/>
        <v>122990.73096429525</v>
      </c>
      <c r="AH6" s="41">
        <f t="shared" si="2"/>
        <v>122271.19258432431</v>
      </c>
      <c r="AI6" s="41">
        <f t="shared" si="2"/>
        <v>121343.25049843593</v>
      </c>
      <c r="AJ6" s="41">
        <f t="shared" si="2"/>
        <v>120225.27593994235</v>
      </c>
      <c r="AK6" s="41">
        <f t="shared" si="2"/>
        <v>118875.08200944787</v>
      </c>
      <c r="AL6" s="41">
        <f t="shared" si="2"/>
        <v>117347.09791557727</v>
      </c>
      <c r="AM6" s="41">
        <f t="shared" si="2"/>
        <v>115636.47895722362</v>
      </c>
      <c r="AN6" s="41">
        <f t="shared" si="2"/>
        <v>113751.48839330245</v>
      </c>
      <c r="AO6" s="41">
        <f t="shared" si="2"/>
        <v>111721.10741819096</v>
      </c>
      <c r="AP6" s="41">
        <f t="shared" si="2"/>
        <v>109565.8154189811</v>
      </c>
      <c r="AQ6" s="41">
        <f t="shared" si="2"/>
        <v>107339.65540194089</v>
      </c>
      <c r="AR6" s="41">
        <f t="shared" si="2"/>
        <v>105060.12416747102</v>
      </c>
      <c r="AS6" s="41">
        <f t="shared" si="2"/>
        <v>102771.30224451153</v>
      </c>
      <c r="AT6" s="41">
        <f t="shared" si="2"/>
        <v>100514.7560069326</v>
      </c>
      <c r="AU6" s="41">
        <f t="shared" si="2"/>
        <v>98327.029661063687</v>
      </c>
      <c r="AV6" s="41">
        <f t="shared" si="2"/>
        <v>96230.195056085664</v>
      </c>
      <c r="AW6" s="41">
        <f t="shared" si="2"/>
        <v>94252.232489621165</v>
      </c>
      <c r="AX6" s="41">
        <f t="shared" si="2"/>
        <v>92408.225942905832</v>
      </c>
    </row>
    <row r="7" spans="1:50" s="5" customFormat="1" x14ac:dyDescent="0.25">
      <c r="A7" s="12"/>
      <c r="B7" s="20">
        <v>12</v>
      </c>
      <c r="C7" s="34"/>
      <c r="D7" s="36">
        <f t="shared" si="1"/>
        <v>6.3596037966834662E-2</v>
      </c>
      <c r="E7" s="23">
        <v>4</v>
      </c>
      <c r="F7" s="22">
        <v>188691</v>
      </c>
      <c r="G7" s="41">
        <f t="shared" si="3"/>
        <v>188737.99624783377</v>
      </c>
      <c r="H7" s="41">
        <f t="shared" si="2"/>
        <v>179715.33368197194</v>
      </c>
      <c r="I7" s="41">
        <f t="shared" si="2"/>
        <v>181967.63130080097</v>
      </c>
      <c r="J7" s="41">
        <f t="shared" si="2"/>
        <v>176123.78100788247</v>
      </c>
      <c r="K7" s="41">
        <f t="shared" si="2"/>
        <v>181898.06045720523</v>
      </c>
      <c r="L7" s="41">
        <f t="shared" si="2"/>
        <v>178071.48423323006</v>
      </c>
      <c r="M7" s="41">
        <f t="shared" si="2"/>
        <v>173903.13218876231</v>
      </c>
      <c r="N7" s="41">
        <f t="shared" si="2"/>
        <v>169457.37309486885</v>
      </c>
      <c r="O7" s="41">
        <f t="shared" si="2"/>
        <v>164795.13078107362</v>
      </c>
      <c r="P7" s="41">
        <f t="shared" si="2"/>
        <v>160024.43138063626</v>
      </c>
      <c r="Q7" s="41">
        <f t="shared" si="2"/>
        <v>155242.31250431514</v>
      </c>
      <c r="R7" s="41">
        <f t="shared" si="2"/>
        <v>150579.17578324731</v>
      </c>
      <c r="S7" s="41">
        <f t="shared" si="2"/>
        <v>146159.46516776583</v>
      </c>
      <c r="T7" s="41">
        <f t="shared" si="2"/>
        <v>142052.33727884036</v>
      </c>
      <c r="U7" s="41">
        <f t="shared" si="2"/>
        <v>138343.11874277508</v>
      </c>
      <c r="V7" s="41">
        <f t="shared" si="2"/>
        <v>135054.63126744694</v>
      </c>
      <c r="W7" s="41">
        <f t="shared" si="2"/>
        <v>132173.55165137487</v>
      </c>
      <c r="X7" s="41">
        <f t="shared" si="2"/>
        <v>129722.74339101191</v>
      </c>
      <c r="Y7" s="41">
        <f t="shared" si="2"/>
        <v>127721.24039553151</v>
      </c>
      <c r="Z7" s="41">
        <f t="shared" si="2"/>
        <v>126188.2007965816</v>
      </c>
      <c r="AA7" s="41">
        <f t="shared" si="2"/>
        <v>125121.86729956431</v>
      </c>
      <c r="AB7" s="41">
        <f t="shared" si="2"/>
        <v>124492.89363656608</v>
      </c>
      <c r="AC7" s="41">
        <f t="shared" si="2"/>
        <v>124181.33704865903</v>
      </c>
      <c r="AD7" s="41">
        <f t="shared" si="2"/>
        <v>124054.93028501507</v>
      </c>
      <c r="AE7" s="41">
        <f t="shared" si="2"/>
        <v>123966.67228741392</v>
      </c>
      <c r="AF7" s="41">
        <f t="shared" si="2"/>
        <v>123811.60024197849</v>
      </c>
      <c r="AG7" s="41">
        <f t="shared" si="2"/>
        <v>123499.09668378002</v>
      </c>
      <c r="AH7" s="41">
        <f t="shared" si="2"/>
        <v>122982.90924109927</v>
      </c>
      <c r="AI7" s="41">
        <f t="shared" si="2"/>
        <v>122263.41662091848</v>
      </c>
      <c r="AJ7" s="41">
        <f t="shared" si="2"/>
        <v>121335.53354847021</v>
      </c>
      <c r="AK7" s="41">
        <f t="shared" si="2"/>
        <v>120217.6300887291</v>
      </c>
      <c r="AL7" s="41">
        <f t="shared" si="2"/>
        <v>118867.52202521909</v>
      </c>
      <c r="AM7" s="41">
        <f t="shared" si="2"/>
        <v>117339.63510508294</v>
      </c>
      <c r="AN7" s="41">
        <f t="shared" si="2"/>
        <v>115629.12493531751</v>
      </c>
      <c r="AO7" s="41">
        <f t="shared" si="2"/>
        <v>113744.25424932782</v>
      </c>
      <c r="AP7" s="41">
        <f t="shared" si="2"/>
        <v>111714.00239840191</v>
      </c>
      <c r="AQ7" s="41">
        <f t="shared" si="2"/>
        <v>109558.84746722385</v>
      </c>
      <c r="AR7" s="41">
        <f t="shared" si="2"/>
        <v>107332.82902514061</v>
      </c>
      <c r="AS7" s="41">
        <f t="shared" si="2"/>
        <v>105053.44275982567</v>
      </c>
      <c r="AT7" s="41">
        <f t="shared" si="2"/>
        <v>102764.7663968721</v>
      </c>
      <c r="AU7" s="41">
        <f t="shared" si="2"/>
        <v>100508.36366669336</v>
      </c>
      <c r="AV7" s="41">
        <f t="shared" si="2"/>
        <v>98320.776451552199</v>
      </c>
      <c r="AW7" s="41">
        <f t="shared" si="2"/>
        <v>96224.07519694732</v>
      </c>
      <c r="AX7" s="41">
        <f t="shared" si="2"/>
        <v>94246.238421065296</v>
      </c>
    </row>
    <row r="8" spans="1:50" s="5" customFormat="1" x14ac:dyDescent="0.25">
      <c r="A8" s="12"/>
      <c r="B8" s="20">
        <v>20</v>
      </c>
      <c r="C8" s="34"/>
      <c r="D8" s="36">
        <f t="shared" si="1"/>
        <v>9.9742663927068168E-2</v>
      </c>
      <c r="E8" s="23">
        <v>5</v>
      </c>
      <c r="F8" s="22">
        <v>200516</v>
      </c>
      <c r="G8" s="41">
        <f t="shared" si="3"/>
        <v>188672.17945700092</v>
      </c>
      <c r="H8" s="41">
        <f t="shared" si="2"/>
        <v>188719.17101730374</v>
      </c>
      <c r="I8" s="41">
        <f t="shared" si="2"/>
        <v>179697.40839584195</v>
      </c>
      <c r="J8" s="41">
        <f t="shared" si="2"/>
        <v>181949.48136450653</v>
      </c>
      <c r="K8" s="41">
        <f t="shared" si="2"/>
        <v>176106.21395278384</v>
      </c>
      <c r="L8" s="41">
        <f t="shared" si="2"/>
        <v>181879.91746009205</v>
      </c>
      <c r="M8" s="41">
        <f t="shared" si="2"/>
        <v>178053.7229090232</v>
      </c>
      <c r="N8" s="41">
        <f t="shared" si="2"/>
        <v>173885.78662709254</v>
      </c>
      <c r="O8" s="41">
        <f t="shared" si="2"/>
        <v>169440.47096505426</v>
      </c>
      <c r="P8" s="41">
        <f t="shared" si="2"/>
        <v>164778.69367572729</v>
      </c>
      <c r="Q8" s="41">
        <f t="shared" si="2"/>
        <v>160008.47011755695</v>
      </c>
      <c r="R8" s="41">
        <f t="shared" si="2"/>
        <v>155226.82822251174</v>
      </c>
      <c r="S8" s="41">
        <f t="shared" si="2"/>
        <v>150564.15661512275</v>
      </c>
      <c r="T8" s="41">
        <f t="shared" si="2"/>
        <v>146144.88683335183</v>
      </c>
      <c r="U8" s="41">
        <f t="shared" si="2"/>
        <v>142038.16860030309</v>
      </c>
      <c r="V8" s="41">
        <f t="shared" si="2"/>
        <v>138329.32003157568</v>
      </c>
      <c r="W8" s="41">
        <f t="shared" si="2"/>
        <v>135041.16055874864</v>
      </c>
      <c r="X8" s="41">
        <f t="shared" si="2"/>
        <v>132160.36830923246</v>
      </c>
      <c r="Y8" s="41">
        <f t="shared" si="2"/>
        <v>129709.80449901416</v>
      </c>
      <c r="Z8" s="41">
        <f t="shared" si="2"/>
        <v>127708.50113877439</v>
      </c>
      <c r="AA8" s="41">
        <f t="shared" si="2"/>
        <v>126175.61444927799</v>
      </c>
      <c r="AB8" s="41">
        <f t="shared" si="2"/>
        <v>125109.38731120432</v>
      </c>
      <c r="AC8" s="41">
        <f t="shared" si="2"/>
        <v>124480.47638371478</v>
      </c>
      <c r="AD8" s="41">
        <f t="shared" si="2"/>
        <v>124168.95087129177</v>
      </c>
      <c r="AE8" s="41">
        <f t="shared" si="2"/>
        <v>124042.55671579516</v>
      </c>
      <c r="AF8" s="41">
        <f t="shared" si="2"/>
        <v>123954.30752128179</v>
      </c>
      <c r="AG8" s="41">
        <f t="shared" si="2"/>
        <v>123799.25094314528</v>
      </c>
      <c r="AH8" s="41">
        <f t="shared" si="2"/>
        <v>123486.77855488419</v>
      </c>
      <c r="AI8" s="41">
        <f t="shared" si="2"/>
        <v>122970.64259811406</v>
      </c>
      <c r="AJ8" s="41">
        <f t="shared" si="2"/>
        <v>122251.22174204388</v>
      </c>
      <c r="AK8" s="41">
        <f t="shared" si="2"/>
        <v>121323.43121912506</v>
      </c>
      <c r="AL8" s="41">
        <f t="shared" si="2"/>
        <v>120205.63926205305</v>
      </c>
      <c r="AM8" s="41">
        <f t="shared" si="2"/>
        <v>118855.66586191788</v>
      </c>
      <c r="AN8" s="41">
        <f t="shared" si="2"/>
        <v>117327.93133729332</v>
      </c>
      <c r="AO8" s="41">
        <f t="shared" si="2"/>
        <v>115617.59177836891</v>
      </c>
      <c r="AP8" s="41">
        <f t="shared" si="2"/>
        <v>113732.90909440258</v>
      </c>
      <c r="AQ8" s="41">
        <f t="shared" si="2"/>
        <v>111702.85974620473</v>
      </c>
      <c r="AR8" s="41">
        <f t="shared" si="2"/>
        <v>109547.91977592069</v>
      </c>
      <c r="AS8" s="41">
        <f t="shared" si="2"/>
        <v>107322.12336284682</v>
      </c>
      <c r="AT8" s="41">
        <f t="shared" si="2"/>
        <v>105042.9644495901</v>
      </c>
      <c r="AU8" s="41">
        <f t="shared" si="2"/>
        <v>102754.51636531383</v>
      </c>
      <c r="AV8" s="41">
        <f t="shared" si="2"/>
        <v>100498.33869475429</v>
      </c>
      <c r="AW8" s="41">
        <f t="shared" si="2"/>
        <v>98310.96967538954</v>
      </c>
      <c r="AX8" s="41">
        <f t="shared" si="2"/>
        <v>96214.477551353251</v>
      </c>
    </row>
    <row r="9" spans="1:50" s="5" customFormat="1" x14ac:dyDescent="0.25">
      <c r="A9" s="12"/>
      <c r="B9" s="20">
        <v>17</v>
      </c>
      <c r="C9" s="34"/>
      <c r="D9" s="36">
        <f t="shared" si="1"/>
        <v>8.1353726000650828E-2</v>
      </c>
      <c r="E9" s="23">
        <v>6</v>
      </c>
      <c r="F9" s="22">
        <v>208964</v>
      </c>
      <c r="G9" s="41">
        <f t="shared" si="3"/>
        <v>200499.68727627725</v>
      </c>
      <c r="H9" s="41">
        <f t="shared" si="2"/>
        <v>188656.83027220945</v>
      </c>
      <c r="I9" s="41">
        <f t="shared" si="2"/>
        <v>188703.81800957373</v>
      </c>
      <c r="J9" s="41">
        <f t="shared" si="2"/>
        <v>179682.7893421163</v>
      </c>
      <c r="K9" s="41">
        <f t="shared" si="2"/>
        <v>181934.67909625365</v>
      </c>
      <c r="L9" s="41">
        <f t="shared" si="2"/>
        <v>176091.88705610693</v>
      </c>
      <c r="M9" s="41">
        <f t="shared" si="2"/>
        <v>181865.12085112199</v>
      </c>
      <c r="N9" s="41">
        <f t="shared" si="2"/>
        <v>178039.23757523627</v>
      </c>
      <c r="O9" s="41">
        <f t="shared" si="2"/>
        <v>173871.64037045187</v>
      </c>
      <c r="P9" s="41">
        <f t="shared" si="2"/>
        <v>169426.68635140595</v>
      </c>
      <c r="Q9" s="41">
        <f t="shared" si="2"/>
        <v>164765.28831503127</v>
      </c>
      <c r="R9" s="41">
        <f t="shared" si="2"/>
        <v>159995.45283232123</v>
      </c>
      <c r="S9" s="41">
        <f t="shared" si="2"/>
        <v>155214.1999416606</v>
      </c>
      <c r="T9" s="41">
        <f t="shared" si="2"/>
        <v>150551.90765997997</v>
      </c>
      <c r="U9" s="41">
        <f t="shared" si="2"/>
        <v>146132.99740227201</v>
      </c>
      <c r="V9" s="41">
        <f t="shared" si="2"/>
        <v>142026.61326605314</v>
      </c>
      <c r="W9" s="41">
        <f t="shared" si="2"/>
        <v>138318.06642597599</v>
      </c>
      <c r="X9" s="41">
        <f t="shared" si="2"/>
        <v>135030.17445717374</v>
      </c>
      <c r="Y9" s="41">
        <f t="shared" si="2"/>
        <v>132149.61657084091</v>
      </c>
      <c r="Z9" s="41">
        <f t="shared" si="2"/>
        <v>129699.25212311935</v>
      </c>
      <c r="AA9" s="41">
        <f t="shared" si="2"/>
        <v>127698.1115763648</v>
      </c>
      <c r="AB9" s="41">
        <f t="shared" si="2"/>
        <v>126165.34959291213</v>
      </c>
      <c r="AC9" s="41">
        <f t="shared" si="2"/>
        <v>125099.20919638891</v>
      </c>
      <c r="AD9" s="41">
        <f t="shared" si="2"/>
        <v>124470.34943314664</v>
      </c>
      <c r="AE9" s="41">
        <f t="shared" si="2"/>
        <v>124158.84926448482</v>
      </c>
      <c r="AF9" s="41">
        <f t="shared" si="2"/>
        <v>124032.46539162369</v>
      </c>
      <c r="AG9" s="41">
        <f t="shared" si="2"/>
        <v>123944.22337651112</v>
      </c>
      <c r="AH9" s="41">
        <f t="shared" si="2"/>
        <v>123789.17941280497</v>
      </c>
      <c r="AI9" s="41">
        <f t="shared" si="2"/>
        <v>123476.73244533694</v>
      </c>
      <c r="AJ9" s="41">
        <f t="shared" si="2"/>
        <v>122960.63847815002</v>
      </c>
      <c r="AK9" s="41">
        <f t="shared" si="2"/>
        <v>122241.27614964705</v>
      </c>
      <c r="AL9" s="41">
        <f t="shared" si="2"/>
        <v>121313.56110594422</v>
      </c>
      <c r="AM9" s="41">
        <f t="shared" si="2"/>
        <v>120195.8600854128</v>
      </c>
      <c r="AN9" s="41">
        <f t="shared" si="2"/>
        <v>118845.99651064373</v>
      </c>
      <c r="AO9" s="41">
        <f t="shared" si="2"/>
        <v>117318.3862729151</v>
      </c>
      <c r="AP9" s="41">
        <f t="shared" si="2"/>
        <v>115608.18585648653</v>
      </c>
      <c r="AQ9" s="41">
        <f t="shared" si="2"/>
        <v>113723.65649847887</v>
      </c>
      <c r="AR9" s="41">
        <f t="shared" si="2"/>
        <v>111693.77230235946</v>
      </c>
      <c r="AS9" s="41">
        <f t="shared" si="2"/>
        <v>109539.0076444713</v>
      </c>
      <c r="AT9" s="41">
        <f t="shared" si="2"/>
        <v>107313.39230822895</v>
      </c>
      <c r="AU9" s="41">
        <f t="shared" si="2"/>
        <v>105034.41881304198</v>
      </c>
      <c r="AV9" s="41">
        <f t="shared" ref="AV9:AW9" si="4">AU8*(1-$D9/1000)</f>
        <v>102746.15690254413</v>
      </c>
      <c r="AW9" s="41">
        <f t="shared" si="4"/>
        <v>100490.1627804446</v>
      </c>
      <c r="AX9" s="41">
        <f>AW8*(1-$D9/1000)</f>
        <v>98302.97171169972</v>
      </c>
    </row>
    <row r="10" spans="1:50" s="5" customFormat="1" x14ac:dyDescent="0.25">
      <c r="A10" s="12"/>
      <c r="B10" s="20">
        <v>22</v>
      </c>
      <c r="C10" s="34"/>
      <c r="D10" s="36">
        <f t="shared" si="1"/>
        <v>0.10580789134491449</v>
      </c>
      <c r="E10" s="23">
        <v>7</v>
      </c>
      <c r="F10" s="22">
        <v>207924</v>
      </c>
      <c r="G10" s="41">
        <f t="shared" si="3"/>
        <v>208941.88995979298</v>
      </c>
      <c r="H10" s="41">
        <f t="shared" si="3"/>
        <v>200478.47282715124</v>
      </c>
      <c r="I10" s="41">
        <f t="shared" si="3"/>
        <v>188636.86889081053</v>
      </c>
      <c r="J10" s="41">
        <f t="shared" si="3"/>
        <v>188683.85165650139</v>
      </c>
      <c r="K10" s="41">
        <f t="shared" si="3"/>
        <v>179663.77748506505</v>
      </c>
      <c r="L10" s="41">
        <f t="shared" si="3"/>
        <v>181915.42897149595</v>
      </c>
      <c r="M10" s="41">
        <f t="shared" si="3"/>
        <v>176073.25514485457</v>
      </c>
      <c r="N10" s="41">
        <f t="shared" si="3"/>
        <v>181845.87808617554</v>
      </c>
      <c r="O10" s="41">
        <f t="shared" si="3"/>
        <v>178020.39961893178</v>
      </c>
      <c r="P10" s="41">
        <f t="shared" si="3"/>
        <v>173853.24337881958</v>
      </c>
      <c r="Q10" s="41">
        <f t="shared" si="3"/>
        <v>169408.75967098554</v>
      </c>
      <c r="R10" s="41">
        <f t="shared" si="3"/>
        <v>164747.85484730781</v>
      </c>
      <c r="S10" s="41">
        <f t="shared" si="3"/>
        <v>159978.52405083226</v>
      </c>
      <c r="T10" s="41">
        <f t="shared" si="3"/>
        <v>155197.77705445798</v>
      </c>
      <c r="U10" s="41">
        <f t="shared" si="3"/>
        <v>150535.97808009252</v>
      </c>
      <c r="V10" s="41">
        <f t="shared" si="3"/>
        <v>146117.53537796097</v>
      </c>
      <c r="W10" s="41">
        <f t="shared" ref="W10:AL27" si="5">V9*(1-$D10/1000)</f>
        <v>142011.58572958861</v>
      </c>
      <c r="X10" s="41">
        <f t="shared" si="5"/>
        <v>138303.43128303255</v>
      </c>
      <c r="Y10" s="41">
        <f t="shared" si="5"/>
        <v>135015.88719914647</v>
      </c>
      <c r="Z10" s="41">
        <f t="shared" si="5"/>
        <v>132135.63409856951</v>
      </c>
      <c r="AA10" s="41">
        <f t="shared" si="5"/>
        <v>129685.52891874319</v>
      </c>
      <c r="AB10" s="41">
        <f t="shared" si="5"/>
        <v>127684.60010845018</v>
      </c>
      <c r="AC10" s="41">
        <f t="shared" si="5"/>
        <v>126152.0003033109</v>
      </c>
      <c r="AD10" s="41">
        <f t="shared" si="5"/>
        <v>125085.97271285491</v>
      </c>
      <c r="AE10" s="41">
        <f t="shared" si="5"/>
        <v>124457.17948793815</v>
      </c>
      <c r="AF10" s="41">
        <f t="shared" si="5"/>
        <v>124145.71227845232</v>
      </c>
      <c r="AG10" s="41">
        <f t="shared" si="5"/>
        <v>124019.34177800229</v>
      </c>
      <c r="AH10" s="41">
        <f t="shared" si="5"/>
        <v>123931.10909959125</v>
      </c>
      <c r="AI10" s="41">
        <f t="shared" si="5"/>
        <v>123776.08154075997</v>
      </c>
      <c r="AJ10" s="41">
        <f t="shared" si="5"/>
        <v>123463.66763264673</v>
      </c>
      <c r="AK10" s="41">
        <f t="shared" si="5"/>
        <v>122947.62827227422</v>
      </c>
      <c r="AL10" s="41">
        <f t="shared" si="5"/>
        <v>122228.34205798234</v>
      </c>
      <c r="AM10" s="41">
        <f t="shared" ref="AM10:AX26" si="6">AL9*(1-$D10/1000)</f>
        <v>121300.72517385204</v>
      </c>
      <c r="AN10" s="41">
        <f t="shared" si="6"/>
        <v>120183.14241490877</v>
      </c>
      <c r="AO10" s="41">
        <f t="shared" si="6"/>
        <v>118833.42166635815</v>
      </c>
      <c r="AP10" s="41">
        <f t="shared" si="6"/>
        <v>117305.97306184757</v>
      </c>
      <c r="AQ10" s="41">
        <f t="shared" si="6"/>
        <v>115595.95359811884</v>
      </c>
      <c r="AR10" s="41">
        <f t="shared" si="6"/>
        <v>113711.62363818873</v>
      </c>
      <c r="AS10" s="41">
        <f t="shared" si="6"/>
        <v>111681.95421983578</v>
      </c>
      <c r="AT10" s="41">
        <f t="shared" si="6"/>
        <v>109527.41755305242</v>
      </c>
      <c r="AU10" s="41">
        <f t="shared" si="6"/>
        <v>107302.03770447575</v>
      </c>
      <c r="AV10" s="41">
        <f t="shared" si="6"/>
        <v>105023.30534266873</v>
      </c>
      <c r="AW10" s="41">
        <f t="shared" si="6"/>
        <v>102735.28554833848</v>
      </c>
      <c r="AX10" s="41">
        <f t="shared" si="6"/>
        <v>100479.53012821989</v>
      </c>
    </row>
    <row r="11" spans="1:50" s="5" customFormat="1" x14ac:dyDescent="0.25">
      <c r="A11" s="12"/>
      <c r="B11" s="20">
        <v>16</v>
      </c>
      <c r="C11" s="34"/>
      <c r="D11" s="36">
        <f t="shared" si="1"/>
        <v>8.2320618227842882E-2</v>
      </c>
      <c r="E11" s="23">
        <v>8</v>
      </c>
      <c r="F11" s="22">
        <v>194362</v>
      </c>
      <c r="G11" s="41">
        <f t="shared" si="3"/>
        <v>207906.8835677756</v>
      </c>
      <c r="H11" s="41">
        <f t="shared" si="3"/>
        <v>208924.68973423779</v>
      </c>
      <c r="I11" s="41">
        <f t="shared" si="3"/>
        <v>200461.96931532674</v>
      </c>
      <c r="J11" s="41">
        <f t="shared" si="3"/>
        <v>188621.34018714287</v>
      </c>
      <c r="K11" s="41">
        <f t="shared" si="3"/>
        <v>188668.31908518341</v>
      </c>
      <c r="L11" s="41">
        <f t="shared" si="3"/>
        <v>179648.98745182931</v>
      </c>
      <c r="M11" s="41">
        <f t="shared" si="3"/>
        <v>181900.45358091782</v>
      </c>
      <c r="N11" s="41">
        <f t="shared" si="3"/>
        <v>176058.76068563765</v>
      </c>
      <c r="O11" s="41">
        <f t="shared" si="3"/>
        <v>181830.9084210693</v>
      </c>
      <c r="P11" s="41">
        <f t="shared" si="3"/>
        <v>178005.74486957799</v>
      </c>
      <c r="Q11" s="41">
        <f t="shared" si="3"/>
        <v>173838.93167234372</v>
      </c>
      <c r="R11" s="41">
        <f t="shared" si="3"/>
        <v>169394.81383715619</v>
      </c>
      <c r="S11" s="41">
        <f t="shared" si="3"/>
        <v>164734.29270204506</v>
      </c>
      <c r="T11" s="41">
        <f t="shared" si="3"/>
        <v>159965.35451982921</v>
      </c>
      <c r="U11" s="41">
        <f t="shared" si="3"/>
        <v>155185.00107750326</v>
      </c>
      <c r="V11" s="41">
        <f t="shared" si="3"/>
        <v>150523.58586531144</v>
      </c>
      <c r="W11" s="41">
        <f t="shared" si="5"/>
        <v>146105.50689211473</v>
      </c>
      <c r="X11" s="41">
        <f t="shared" si="5"/>
        <v>141999.89524805584</v>
      </c>
      <c r="Y11" s="41">
        <f t="shared" si="5"/>
        <v>138292.04605906628</v>
      </c>
      <c r="Z11" s="41">
        <f t="shared" si="5"/>
        <v>135004.77260784165</v>
      </c>
      <c r="AA11" s="41">
        <f t="shared" si="5"/>
        <v>132124.75661148058</v>
      </c>
      <c r="AB11" s="41">
        <f t="shared" si="5"/>
        <v>129674.85312582739</v>
      </c>
      <c r="AC11" s="41">
        <f t="shared" si="5"/>
        <v>127674.08903323107</v>
      </c>
      <c r="AD11" s="41">
        <f t="shared" si="5"/>
        <v>126141.61539265524</v>
      </c>
      <c r="AE11" s="41">
        <f t="shared" si="5"/>
        <v>125075.67555824955</v>
      </c>
      <c r="AF11" s="41">
        <f t="shared" si="5"/>
        <v>124446.9340959798</v>
      </c>
      <c r="AG11" s="41">
        <f t="shared" si="5"/>
        <v>124135.49252666722</v>
      </c>
      <c r="AH11" s="41">
        <f t="shared" si="5"/>
        <v>124009.13242911491</v>
      </c>
      <c r="AI11" s="41">
        <f t="shared" si="5"/>
        <v>123920.90701407251</v>
      </c>
      <c r="AJ11" s="41">
        <f t="shared" si="5"/>
        <v>123765.89221720571</v>
      </c>
      <c r="AK11" s="41">
        <f t="shared" si="5"/>
        <v>123453.50402719852</v>
      </c>
      <c r="AL11" s="41">
        <f t="shared" si="5"/>
        <v>122937.5071475052</v>
      </c>
      <c r="AM11" s="41">
        <f t="shared" si="6"/>
        <v>122218.28014529916</v>
      </c>
      <c r="AN11" s="41">
        <f t="shared" si="6"/>
        <v>121290.73962316423</v>
      </c>
      <c r="AO11" s="41">
        <f t="shared" si="6"/>
        <v>120173.2488643246</v>
      </c>
      <c r="AP11" s="41">
        <f t="shared" si="6"/>
        <v>118823.63922562044</v>
      </c>
      <c r="AQ11" s="41">
        <f t="shared" si="6"/>
        <v>117296.31636162329</v>
      </c>
      <c r="AR11" s="41">
        <f t="shared" si="6"/>
        <v>115586.437667754</v>
      </c>
      <c r="AS11" s="41">
        <f t="shared" si="6"/>
        <v>113702.26282703114</v>
      </c>
      <c r="AT11" s="41">
        <f t="shared" si="6"/>
        <v>111672.7604923195</v>
      </c>
      <c r="AU11" s="41">
        <f t="shared" si="6"/>
        <v>109518.40118832655</v>
      </c>
      <c r="AV11" s="41">
        <f t="shared" si="6"/>
        <v>107293.2045343948</v>
      </c>
      <c r="AW11" s="41">
        <f t="shared" si="6"/>
        <v>105014.65975924458</v>
      </c>
      <c r="AX11" s="41">
        <f t="shared" si="6"/>
        <v>102726.82831611832</v>
      </c>
    </row>
    <row r="12" spans="1:50" s="5" customFormat="1" x14ac:dyDescent="0.25">
      <c r="A12" s="12"/>
      <c r="B12" s="20">
        <v>7</v>
      </c>
      <c r="C12" s="34"/>
      <c r="D12" s="36">
        <f t="shared" si="1"/>
        <v>3.7920237489030215E-2</v>
      </c>
      <c r="E12" s="23">
        <v>9</v>
      </c>
      <c r="F12" s="22">
        <v>184598</v>
      </c>
      <c r="G12" s="41">
        <f t="shared" si="3"/>
        <v>194354.62974680116</v>
      </c>
      <c r="H12" s="41">
        <f t="shared" si="3"/>
        <v>207898.99968937511</v>
      </c>
      <c r="I12" s="41">
        <f t="shared" si="3"/>
        <v>208916.76726038574</v>
      </c>
      <c r="J12" s="41">
        <f t="shared" si="3"/>
        <v>200454.36774984279</v>
      </c>
      <c r="K12" s="41">
        <f t="shared" si="3"/>
        <v>188614.18762112746</v>
      </c>
      <c r="L12" s="41">
        <f t="shared" si="3"/>
        <v>188661.16473771704</v>
      </c>
      <c r="M12" s="41">
        <f t="shared" si="3"/>
        <v>179642.17511956047</v>
      </c>
      <c r="N12" s="41">
        <f t="shared" si="3"/>
        <v>181893.55587251866</v>
      </c>
      <c r="O12" s="41">
        <f t="shared" si="3"/>
        <v>176052.08449562042</v>
      </c>
      <c r="P12" s="41">
        <f t="shared" si="3"/>
        <v>181824.01334983911</v>
      </c>
      <c r="Q12" s="41">
        <f t="shared" si="3"/>
        <v>177998.99484945813</v>
      </c>
      <c r="R12" s="41">
        <f t="shared" si="3"/>
        <v>173832.33965876987</v>
      </c>
      <c r="S12" s="41">
        <f t="shared" si="3"/>
        <v>169388.39034558609</v>
      </c>
      <c r="T12" s="41">
        <f t="shared" si="3"/>
        <v>164728.04593854322</v>
      </c>
      <c r="U12" s="41">
        <f t="shared" si="3"/>
        <v>159959.2885955958</v>
      </c>
      <c r="V12" s="41">
        <f t="shared" si="3"/>
        <v>155179.11642540767</v>
      </c>
      <c r="W12" s="41">
        <f t="shared" si="5"/>
        <v>150517.87797518773</v>
      </c>
      <c r="X12" s="41">
        <f t="shared" si="5"/>
        <v>146099.96653659493</v>
      </c>
      <c r="Y12" s="41">
        <f t="shared" si="5"/>
        <v>141994.51057830462</v>
      </c>
      <c r="Z12" s="41">
        <f t="shared" si="5"/>
        <v>138286.80199183687</v>
      </c>
      <c r="AA12" s="41">
        <f t="shared" si="5"/>
        <v>134999.6531948022</v>
      </c>
      <c r="AB12" s="41">
        <f t="shared" si="5"/>
        <v>132119.74640933168</v>
      </c>
      <c r="AC12" s="41">
        <f t="shared" si="5"/>
        <v>129669.9358246005</v>
      </c>
      <c r="AD12" s="41">
        <f t="shared" si="5"/>
        <v>127669.24760145372</v>
      </c>
      <c r="AE12" s="41">
        <f t="shared" si="5"/>
        <v>126136.8320726423</v>
      </c>
      <c r="AF12" s="41">
        <f t="shared" si="5"/>
        <v>125070.93265892829</v>
      </c>
      <c r="AG12" s="41">
        <f t="shared" si="5"/>
        <v>124442.21503868409</v>
      </c>
      <c r="AH12" s="41">
        <f t="shared" si="5"/>
        <v>124130.78527930978</v>
      </c>
      <c r="AI12" s="41">
        <f t="shared" si="5"/>
        <v>124004.42997336238</v>
      </c>
      <c r="AJ12" s="41">
        <f t="shared" si="5"/>
        <v>123916.20790384867</v>
      </c>
      <c r="AK12" s="41">
        <f t="shared" si="5"/>
        <v>123761.19898517978</v>
      </c>
      <c r="AL12" s="41">
        <f t="shared" si="5"/>
        <v>123448.82264100695</v>
      </c>
      <c r="AM12" s="41">
        <f t="shared" si="6"/>
        <v>122932.84532803785</v>
      </c>
      <c r="AN12" s="41">
        <f t="shared" si="6"/>
        <v>122213.64559909054</v>
      </c>
      <c r="AO12" s="41">
        <f t="shared" si="6"/>
        <v>121286.14024951251</v>
      </c>
      <c r="AP12" s="41">
        <f t="shared" si="6"/>
        <v>120168.69186618783</v>
      </c>
      <c r="AQ12" s="41">
        <f t="shared" si="6"/>
        <v>118819.13340500169</v>
      </c>
      <c r="AR12" s="41">
        <f t="shared" si="6"/>
        <v>117291.86845745027</v>
      </c>
      <c r="AS12" s="41">
        <f t="shared" si="6"/>
        <v>115582.05460258713</v>
      </c>
      <c r="AT12" s="41">
        <f t="shared" si="6"/>
        <v>113697.9512102217</v>
      </c>
      <c r="AU12" s="41">
        <f t="shared" si="6"/>
        <v>111668.52583472058</v>
      </c>
      <c r="AV12" s="41">
        <f t="shared" si="6"/>
        <v>109514.24822454406</v>
      </c>
      <c r="AW12" s="41">
        <f t="shared" si="6"/>
        <v>107289.13595059789</v>
      </c>
      <c r="AX12" s="41">
        <f t="shared" si="6"/>
        <v>105010.67757840667</v>
      </c>
    </row>
    <row r="13" spans="1:50" s="5" customFormat="1" x14ac:dyDescent="0.25">
      <c r="A13" s="12"/>
      <c r="B13" s="20">
        <v>8</v>
      </c>
      <c r="C13" s="34"/>
      <c r="D13" s="36">
        <f t="shared" si="1"/>
        <v>4.4959227600469824E-2</v>
      </c>
      <c r="E13" s="23">
        <v>10</v>
      </c>
      <c r="F13" s="22">
        <v>177939</v>
      </c>
      <c r="G13" s="41">
        <f t="shared" si="3"/>
        <v>184589.7006165034</v>
      </c>
      <c r="H13" s="41">
        <f t="shared" si="3"/>
        <v>194345.89171276716</v>
      </c>
      <c r="I13" s="41">
        <f t="shared" si="3"/>
        <v>207889.65271093015</v>
      </c>
      <c r="J13" s="41">
        <f t="shared" si="3"/>
        <v>208907.37452389693</v>
      </c>
      <c r="K13" s="41">
        <f t="shared" si="3"/>
        <v>200445.35547629959</v>
      </c>
      <c r="L13" s="41">
        <f t="shared" si="3"/>
        <v>188605.70767293751</v>
      </c>
      <c r="M13" s="41">
        <f t="shared" si="3"/>
        <v>188652.68267747221</v>
      </c>
      <c r="N13" s="41">
        <f t="shared" si="3"/>
        <v>179634.09854612264</v>
      </c>
      <c r="O13" s="41">
        <f t="shared" si="3"/>
        <v>181885.37807874111</v>
      </c>
      <c r="P13" s="41">
        <f t="shared" si="3"/>
        <v>176044.16932988405</v>
      </c>
      <c r="Q13" s="41">
        <f t="shared" si="3"/>
        <v>181815.83868263967</v>
      </c>
      <c r="R13" s="41">
        <f t="shared" si="3"/>
        <v>177990.99215213602</v>
      </c>
      <c r="S13" s="41">
        <f t="shared" si="3"/>
        <v>173824.52429104681</v>
      </c>
      <c r="T13" s="41">
        <f t="shared" si="3"/>
        <v>169380.77477439164</v>
      </c>
      <c r="U13" s="41">
        <f t="shared" si="3"/>
        <v>164720.63989283369</v>
      </c>
      <c r="V13" s="41">
        <f t="shared" si="3"/>
        <v>159952.09694953301</v>
      </c>
      <c r="W13" s="41">
        <f t="shared" si="5"/>
        <v>155172.13969219345</v>
      </c>
      <c r="X13" s="41">
        <f t="shared" si="5"/>
        <v>150511.11080765389</v>
      </c>
      <c r="Y13" s="41">
        <f t="shared" si="5"/>
        <v>146093.39799494698</v>
      </c>
      <c r="Z13" s="41">
        <f t="shared" si="5"/>
        <v>141988.12661478549</v>
      </c>
      <c r="AA13" s="41">
        <f t="shared" si="5"/>
        <v>138280.58472403197</v>
      </c>
      <c r="AB13" s="41">
        <f t="shared" si="5"/>
        <v>134993.58371466823</v>
      </c>
      <c r="AC13" s="41">
        <f t="shared" si="5"/>
        <v>132113.80640758233</v>
      </c>
      <c r="AD13" s="41">
        <f t="shared" si="5"/>
        <v>129664.10596444282</v>
      </c>
      <c r="AE13" s="41">
        <f t="shared" si="5"/>
        <v>127663.50769069322</v>
      </c>
      <c r="AF13" s="41">
        <f t="shared" si="5"/>
        <v>126131.16105810033</v>
      </c>
      <c r="AG13" s="41">
        <f t="shared" si="5"/>
        <v>125065.30956640067</v>
      </c>
      <c r="AH13" s="41">
        <f t="shared" si="5"/>
        <v>124436.62021281506</v>
      </c>
      <c r="AI13" s="41">
        <f t="shared" si="5"/>
        <v>124125.20445508219</v>
      </c>
      <c r="AJ13" s="41">
        <f t="shared" si="5"/>
        <v>123998.85482997174</v>
      </c>
      <c r="AK13" s="41">
        <f t="shared" si="5"/>
        <v>123910.63672685414</v>
      </c>
      <c r="AL13" s="41">
        <f t="shared" si="5"/>
        <v>123755.6347772665</v>
      </c>
      <c r="AM13" s="41">
        <f t="shared" si="6"/>
        <v>123443.27247729282</v>
      </c>
      <c r="AN13" s="41">
        <f t="shared" si="6"/>
        <v>122927.31836226517</v>
      </c>
      <c r="AO13" s="41">
        <f t="shared" si="6"/>
        <v>122208.15096798216</v>
      </c>
      <c r="AP13" s="41">
        <f t="shared" si="6"/>
        <v>121280.68731832824</v>
      </c>
      <c r="AQ13" s="41">
        <f t="shared" si="6"/>
        <v>120163.28917461976</v>
      </c>
      <c r="AR13" s="41">
        <f t="shared" si="6"/>
        <v>118813.79138853964</v>
      </c>
      <c r="AS13" s="41">
        <f t="shared" si="6"/>
        <v>117286.5951056406</v>
      </c>
      <c r="AT13" s="41">
        <f t="shared" si="6"/>
        <v>115576.85812268771</v>
      </c>
      <c r="AU13" s="41">
        <f t="shared" si="6"/>
        <v>113692.83943815553</v>
      </c>
      <c r="AV13" s="41">
        <f t="shared" si="6"/>
        <v>111663.50530405177</v>
      </c>
      <c r="AW13" s="41">
        <f t="shared" si="6"/>
        <v>109509.32454853263</v>
      </c>
      <c r="AX13" s="41">
        <f t="shared" si="6"/>
        <v>107284.31231391562</v>
      </c>
    </row>
    <row r="14" spans="1:50" s="5" customFormat="1" x14ac:dyDescent="0.25">
      <c r="A14" s="12"/>
      <c r="B14" s="20">
        <v>17</v>
      </c>
      <c r="C14" s="34"/>
      <c r="D14" s="36">
        <f t="shared" si="1"/>
        <v>9.8963214790925652E-2</v>
      </c>
      <c r="E14" s="23">
        <v>11</v>
      </c>
      <c r="F14" s="22">
        <v>171781</v>
      </c>
      <c r="G14" s="41">
        <f t="shared" si="3"/>
        <v>177921.39058452332</v>
      </c>
      <c r="H14" s="41">
        <f t="shared" si="3"/>
        <v>184571.43302631308</v>
      </c>
      <c r="I14" s="41">
        <f t="shared" si="3"/>
        <v>194326.65861854184</v>
      </c>
      <c r="J14" s="41">
        <f t="shared" si="3"/>
        <v>207869.0792825761</v>
      </c>
      <c r="K14" s="41">
        <f t="shared" si="3"/>
        <v>208886.7003785205</v>
      </c>
      <c r="L14" s="41">
        <f t="shared" si="3"/>
        <v>200425.51875953173</v>
      </c>
      <c r="M14" s="41">
        <f t="shared" si="3"/>
        <v>188587.04264577827</v>
      </c>
      <c r="N14" s="41">
        <f t="shared" si="3"/>
        <v>188634.0130015155</v>
      </c>
      <c r="O14" s="41">
        <f t="shared" si="3"/>
        <v>179616.32137824444</v>
      </c>
      <c r="P14" s="41">
        <f t="shared" si="3"/>
        <v>181867.37811700295</v>
      </c>
      <c r="Q14" s="41">
        <f t="shared" si="3"/>
        <v>176026.74743294195</v>
      </c>
      <c r="R14" s="41">
        <f t="shared" si="3"/>
        <v>181797.84560274374</v>
      </c>
      <c r="S14" s="41">
        <f t="shared" si="3"/>
        <v>177973.37759134881</v>
      </c>
      <c r="T14" s="41">
        <f t="shared" si="3"/>
        <v>173807.32205731346</v>
      </c>
      <c r="U14" s="41">
        <f t="shared" si="3"/>
        <v>169364.0123083962</v>
      </c>
      <c r="V14" s="41">
        <f t="shared" si="3"/>
        <v>164704.33860876746</v>
      </c>
      <c r="W14" s="41">
        <f t="shared" si="5"/>
        <v>159936.26757580633</v>
      </c>
      <c r="X14" s="41">
        <f t="shared" si="5"/>
        <v>155156.78335840351</v>
      </c>
      <c r="Y14" s="41">
        <f t="shared" si="5"/>
        <v>150496.21574426661</v>
      </c>
      <c r="Z14" s="41">
        <f t="shared" si="5"/>
        <v>146078.94012262166</v>
      </c>
      <c r="AA14" s="41">
        <f t="shared" si="5"/>
        <v>141974.07501331356</v>
      </c>
      <c r="AB14" s="41">
        <f t="shared" si="5"/>
        <v>138266.90003282452</v>
      </c>
      <c r="AC14" s="41">
        <f t="shared" si="5"/>
        <v>134980.22431564768</v>
      </c>
      <c r="AD14" s="41">
        <f t="shared" si="5"/>
        <v>132100.73200058198</v>
      </c>
      <c r="AE14" s="41">
        <f t="shared" si="5"/>
        <v>129651.27398767357</v>
      </c>
      <c r="AF14" s="41">
        <f t="shared" si="5"/>
        <v>127650.87369956066</v>
      </c>
      <c r="AG14" s="41">
        <f t="shared" si="5"/>
        <v>126118.67871291671</v>
      </c>
      <c r="AH14" s="41">
        <f t="shared" si="5"/>
        <v>125052.93270130715</v>
      </c>
      <c r="AI14" s="41">
        <f t="shared" si="5"/>
        <v>124424.30556484108</v>
      </c>
      <c r="AJ14" s="41">
        <f t="shared" si="5"/>
        <v>124112.92062581272</v>
      </c>
      <c r="AK14" s="41">
        <f t="shared" si="5"/>
        <v>123986.58350466736</v>
      </c>
      <c r="AL14" s="41">
        <f t="shared" si="5"/>
        <v>123898.37413189685</v>
      </c>
      <c r="AM14" s="41">
        <f t="shared" si="6"/>
        <v>123743.38752180045</v>
      </c>
      <c r="AN14" s="41">
        <f t="shared" si="6"/>
        <v>123431.05613420415</v>
      </c>
      <c r="AO14" s="41">
        <f t="shared" si="6"/>
        <v>122915.15307965441</v>
      </c>
      <c r="AP14" s="41">
        <f t="shared" si="6"/>
        <v>122196.05685648871</v>
      </c>
      <c r="AQ14" s="41">
        <f t="shared" si="6"/>
        <v>121268.68499161916</v>
      </c>
      <c r="AR14" s="41">
        <f t="shared" si="6"/>
        <v>120151.39742922317</v>
      </c>
      <c r="AS14" s="41">
        <f t="shared" si="6"/>
        <v>118802.03319378232</v>
      </c>
      <c r="AT14" s="41">
        <f t="shared" si="6"/>
        <v>117274.98804713707</v>
      </c>
      <c r="AU14" s="41">
        <f t="shared" si="6"/>
        <v>115565.42026525245</v>
      </c>
      <c r="AV14" s="41">
        <f t="shared" si="6"/>
        <v>113681.58802926601</v>
      </c>
      <c r="AW14" s="41">
        <f t="shared" si="6"/>
        <v>111652.45472459205</v>
      </c>
      <c r="AX14" s="41">
        <f t="shared" si="6"/>
        <v>109498.48715372573</v>
      </c>
    </row>
    <row r="15" spans="1:50" s="5" customFormat="1" x14ac:dyDescent="0.25">
      <c r="A15" s="13"/>
      <c r="B15" s="20">
        <v>12</v>
      </c>
      <c r="C15" s="34"/>
      <c r="D15" s="36">
        <f t="shared" si="1"/>
        <v>7.0892656702309917E-2</v>
      </c>
      <c r="E15" s="23">
        <v>12</v>
      </c>
      <c r="F15" s="22">
        <v>169270</v>
      </c>
      <c r="G15" s="41">
        <f t="shared" si="3"/>
        <v>171768.82198853901</v>
      </c>
      <c r="H15" s="41">
        <f t="shared" si="3"/>
        <v>177908.7772644606</v>
      </c>
      <c r="I15" s="41">
        <f t="shared" si="3"/>
        <v>184558.3482670745</v>
      </c>
      <c r="J15" s="41">
        <f t="shared" si="3"/>
        <v>194312.88228544427</v>
      </c>
      <c r="K15" s="41">
        <f t="shared" si="3"/>
        <v>207854.34289129949</v>
      </c>
      <c r="L15" s="41">
        <f t="shared" si="3"/>
        <v>208871.89184538089</v>
      </c>
      <c r="M15" s="41">
        <f t="shared" si="3"/>
        <v>200411.31006203592</v>
      </c>
      <c r="N15" s="41">
        <f t="shared" si="3"/>
        <v>188573.67320930547</v>
      </c>
      <c r="O15" s="41">
        <f t="shared" si="3"/>
        <v>188620.64023518941</v>
      </c>
      <c r="P15" s="41">
        <f t="shared" si="3"/>
        <v>179603.58790003482</v>
      </c>
      <c r="Q15" s="41">
        <f t="shared" si="3"/>
        <v>181854.48505540076</v>
      </c>
      <c r="R15" s="41">
        <f t="shared" si="3"/>
        <v>176014.26842916576</v>
      </c>
      <c r="S15" s="41">
        <f t="shared" si="3"/>
        <v>181784.9574704862</v>
      </c>
      <c r="T15" s="41">
        <f t="shared" si="3"/>
        <v>177960.76058578907</v>
      </c>
      <c r="U15" s="41">
        <f t="shared" si="3"/>
        <v>173795.00039449849</v>
      </c>
      <c r="V15" s="41">
        <f t="shared" si="3"/>
        <v>169352.00564361387</v>
      </c>
      <c r="W15" s="41">
        <f t="shared" si="5"/>
        <v>164692.66228063309</v>
      </c>
      <c r="X15" s="41">
        <f t="shared" si="5"/>
        <v>159924.92926889483</v>
      </c>
      <c r="Y15" s="41">
        <f t="shared" si="5"/>
        <v>155145.78388182583</v>
      </c>
      <c r="Z15" s="41">
        <f t="shared" si="5"/>
        <v>150485.54666770884</v>
      </c>
      <c r="AA15" s="41">
        <f t="shared" si="5"/>
        <v>146068.5841984681</v>
      </c>
      <c r="AB15" s="41">
        <f t="shared" si="5"/>
        <v>141964.01009395299</v>
      </c>
      <c r="AC15" s="41">
        <f t="shared" si="5"/>
        <v>138257.09792494719</v>
      </c>
      <c r="AD15" s="41">
        <f t="shared" si="5"/>
        <v>134970.65520894367</v>
      </c>
      <c r="AE15" s="41">
        <f t="shared" si="5"/>
        <v>132091.36702873814</v>
      </c>
      <c r="AF15" s="41">
        <f t="shared" si="5"/>
        <v>129642.08266441574</v>
      </c>
      <c r="AG15" s="41">
        <f t="shared" si="5"/>
        <v>127641.82418999373</v>
      </c>
      <c r="AH15" s="41">
        <f t="shared" si="5"/>
        <v>126109.73782472296</v>
      </c>
      <c r="AI15" s="41">
        <f t="shared" si="5"/>
        <v>125044.06736667953</v>
      </c>
      <c r="AJ15" s="41">
        <f t="shared" si="5"/>
        <v>124415.48479526125</v>
      </c>
      <c r="AK15" s="41">
        <f t="shared" si="5"/>
        <v>124104.12193113848</v>
      </c>
      <c r="AL15" s="41">
        <f t="shared" si="5"/>
        <v>123977.79376636726</v>
      </c>
      <c r="AM15" s="41">
        <f t="shared" si="6"/>
        <v>123889.59064699354</v>
      </c>
      <c r="AN15" s="41">
        <f t="shared" si="6"/>
        <v>123734.61502430969</v>
      </c>
      <c r="AO15" s="41">
        <f t="shared" si="6"/>
        <v>123422.30577871522</v>
      </c>
      <c r="AP15" s="41">
        <f t="shared" si="6"/>
        <v>122906.43929790362</v>
      </c>
      <c r="AQ15" s="41">
        <f t="shared" si="6"/>
        <v>122187.3940533796</v>
      </c>
      <c r="AR15" s="41">
        <f t="shared" si="6"/>
        <v>121260.08793236531</v>
      </c>
      <c r="AS15" s="41">
        <f t="shared" si="6"/>
        <v>120142.87957745291</v>
      </c>
      <c r="AT15" s="41">
        <f t="shared" si="6"/>
        <v>118793.61100202757</v>
      </c>
      <c r="AU15" s="41">
        <f t="shared" si="6"/>
        <v>117266.67411166968</v>
      </c>
      <c r="AV15" s="41">
        <f t="shared" si="6"/>
        <v>115557.22752558693</v>
      </c>
      <c r="AW15" s="41">
        <f t="shared" si="6"/>
        <v>113673.52883947248</v>
      </c>
      <c r="AX15" s="41">
        <f t="shared" si="6"/>
        <v>111644.53938544929</v>
      </c>
    </row>
    <row r="16" spans="1:50" s="5" customFormat="1" x14ac:dyDescent="0.25">
      <c r="A16" s="13"/>
      <c r="B16" s="20">
        <v>18</v>
      </c>
      <c r="C16" s="34"/>
      <c r="D16" s="36">
        <f t="shared" si="1"/>
        <v>0.10542283341435273</v>
      </c>
      <c r="E16" s="23">
        <v>13</v>
      </c>
      <c r="F16" s="22">
        <v>170741</v>
      </c>
      <c r="G16" s="41">
        <f t="shared" si="3"/>
        <v>169252.15507698795</v>
      </c>
      <c r="H16" s="41">
        <f t="shared" si="3"/>
        <v>171750.71363263275</v>
      </c>
      <c r="I16" s="41">
        <f t="shared" si="3"/>
        <v>177890.02161707211</v>
      </c>
      <c r="J16" s="41">
        <f t="shared" si="3"/>
        <v>184538.89160306993</v>
      </c>
      <c r="K16" s="41">
        <f t="shared" si="3"/>
        <v>194292.39727082485</v>
      </c>
      <c r="L16" s="41">
        <f t="shared" si="3"/>
        <v>207832.43029753442</v>
      </c>
      <c r="M16" s="41">
        <f t="shared" si="3"/>
        <v>208849.87197872193</v>
      </c>
      <c r="N16" s="41">
        <f t="shared" si="3"/>
        <v>200390.18213388091</v>
      </c>
      <c r="O16" s="41">
        <f t="shared" si="3"/>
        <v>188553.79323836841</v>
      </c>
      <c r="P16" s="41">
        <f t="shared" si="3"/>
        <v>188600.75531285538</v>
      </c>
      <c r="Q16" s="41">
        <f t="shared" si="3"/>
        <v>179584.65358090703</v>
      </c>
      <c r="R16" s="41">
        <f t="shared" si="3"/>
        <v>181835.31344031711</v>
      </c>
      <c r="S16" s="41">
        <f t="shared" si="3"/>
        <v>175995.7125062666</v>
      </c>
      <c r="T16" s="41">
        <f t="shared" si="3"/>
        <v>181765.79318519757</v>
      </c>
      <c r="U16" s="41">
        <f t="shared" si="3"/>
        <v>177941.99945817154</v>
      </c>
      <c r="V16" s="41">
        <f t="shared" si="3"/>
        <v>173776.67843312366</v>
      </c>
      <c r="W16" s="41">
        <f t="shared" si="5"/>
        <v>169334.15207533451</v>
      </c>
      <c r="X16" s="41">
        <f t="shared" si="5"/>
        <v>164675.29991353292</v>
      </c>
      <c r="Y16" s="41">
        <f t="shared" si="5"/>
        <v>159908.06952971773</v>
      </c>
      <c r="Z16" s="41">
        <f t="shared" si="5"/>
        <v>155129.42797369673</v>
      </c>
      <c r="AA16" s="41">
        <f t="shared" si="5"/>
        <v>150469.68205499122</v>
      </c>
      <c r="AB16" s="41">
        <f t="shared" si="5"/>
        <v>146053.18523444908</v>
      </c>
      <c r="AC16" s="41">
        <f t="shared" si="5"/>
        <v>141949.04384576602</v>
      </c>
      <c r="AD16" s="41">
        <f t="shared" si="5"/>
        <v>138242.52246994429</v>
      </c>
      <c r="AE16" s="41">
        <f t="shared" si="5"/>
        <v>134956.42622004377</v>
      </c>
      <c r="AF16" s="41">
        <f t="shared" si="5"/>
        <v>132077.44158255641</v>
      </c>
      <c r="AG16" s="41">
        <f t="shared" si="5"/>
        <v>129628.41542873152</v>
      </c>
      <c r="AH16" s="41">
        <f t="shared" si="5"/>
        <v>127628.36782722545</v>
      </c>
      <c r="AI16" s="41">
        <f t="shared" si="5"/>
        <v>126096.44297884035</v>
      </c>
      <c r="AJ16" s="41">
        <f t="shared" si="5"/>
        <v>125030.88486679608</v>
      </c>
      <c r="AK16" s="41">
        <f t="shared" si="5"/>
        <v>124402.36856233352</v>
      </c>
      <c r="AL16" s="41">
        <f t="shared" si="5"/>
        <v>124091.0385229661</v>
      </c>
      <c r="AM16" s="41">
        <f t="shared" si="6"/>
        <v>123964.72367606797</v>
      </c>
      <c r="AN16" s="41">
        <f t="shared" si="6"/>
        <v>123876.529855317</v>
      </c>
      <c r="AO16" s="41">
        <f t="shared" si="6"/>
        <v>123721.5705706024</v>
      </c>
      <c r="AP16" s="41">
        <f t="shared" si="6"/>
        <v>123409.2942495335</v>
      </c>
      <c r="AQ16" s="41">
        <f t="shared" si="6"/>
        <v>122893.48215282797</v>
      </c>
      <c r="AR16" s="41">
        <f t="shared" si="6"/>
        <v>122174.51271209097</v>
      </c>
      <c r="AS16" s="41">
        <f t="shared" si="6"/>
        <v>121247.3043503154</v>
      </c>
      <c r="AT16" s="41">
        <f t="shared" si="6"/>
        <v>120130.21377467331</v>
      </c>
      <c r="AU16" s="41">
        <f t="shared" si="6"/>
        <v>118781.08744296421</v>
      </c>
      <c r="AV16" s="41">
        <f t="shared" si="6"/>
        <v>117254.31152661976</v>
      </c>
      <c r="AW16" s="41">
        <f t="shared" si="6"/>
        <v>115545.04515523968</v>
      </c>
      <c r="AX16" s="41">
        <f t="shared" si="6"/>
        <v>113661.54505397801</v>
      </c>
    </row>
    <row r="17" spans="1:50" s="5" customFormat="1" x14ac:dyDescent="0.25">
      <c r="A17" s="13"/>
      <c r="B17" s="20">
        <v>23</v>
      </c>
      <c r="C17" s="34"/>
      <c r="D17" s="36">
        <f t="shared" si="1"/>
        <v>0.12986866325620264</v>
      </c>
      <c r="E17" s="23">
        <v>14</v>
      </c>
      <c r="F17" s="22">
        <v>177102</v>
      </c>
      <c r="G17" s="41">
        <f t="shared" si="3"/>
        <v>170718.82609456699</v>
      </c>
      <c r="H17" s="41">
        <f t="shared" si="3"/>
        <v>169230.17452585488</v>
      </c>
      <c r="I17" s="41">
        <f t="shared" si="3"/>
        <v>171728.40859703999</v>
      </c>
      <c r="J17" s="41">
        <f t="shared" si="3"/>
        <v>177866.9192777581</v>
      </c>
      <c r="K17" s="41">
        <f t="shared" si="3"/>
        <v>184514.92578389868</v>
      </c>
      <c r="L17" s="41">
        <f t="shared" si="3"/>
        <v>194267.16477691045</v>
      </c>
      <c r="M17" s="41">
        <f t="shared" si="3"/>
        <v>207805.43937763039</v>
      </c>
      <c r="N17" s="41">
        <f t="shared" si="3"/>
        <v>208822.74892502683</v>
      </c>
      <c r="O17" s="41">
        <f t="shared" si="3"/>
        <v>200364.15772879752</v>
      </c>
      <c r="P17" s="41">
        <f t="shared" si="3"/>
        <v>188529.30600928867</v>
      </c>
      <c r="Q17" s="41">
        <f t="shared" si="3"/>
        <v>188576.2619848738</v>
      </c>
      <c r="R17" s="41">
        <f t="shared" si="3"/>
        <v>179561.33116200517</v>
      </c>
      <c r="S17" s="41">
        <f t="shared" si="3"/>
        <v>181811.69873122787</v>
      </c>
      <c r="T17" s="41">
        <f t="shared" si="3"/>
        <v>175972.85617834461</v>
      </c>
      <c r="U17" s="41">
        <f t="shared" si="3"/>
        <v>181742.18750461092</v>
      </c>
      <c r="V17" s="41">
        <f t="shared" si="3"/>
        <v>177918.89036856478</v>
      </c>
      <c r="W17" s="41">
        <f t="shared" si="5"/>
        <v>173754.11028819045</v>
      </c>
      <c r="X17" s="41">
        <f t="shared" si="5"/>
        <v>169312.16087536086</v>
      </c>
      <c r="Y17" s="41">
        <f t="shared" si="5"/>
        <v>164653.91375246184</v>
      </c>
      <c r="Z17" s="41">
        <f t="shared" si="5"/>
        <v>159887.30248248402</v>
      </c>
      <c r="AA17" s="41">
        <f t="shared" si="5"/>
        <v>155109.28152225408</v>
      </c>
      <c r="AB17" s="41">
        <f t="shared" si="5"/>
        <v>150450.14075852218</v>
      </c>
      <c r="AC17" s="41">
        <f t="shared" si="5"/>
        <v>146034.21750251838</v>
      </c>
      <c r="AD17" s="41">
        <f t="shared" si="5"/>
        <v>141930.60911319128</v>
      </c>
      <c r="AE17" s="41">
        <f t="shared" si="5"/>
        <v>138224.56909834596</v>
      </c>
      <c r="AF17" s="41">
        <f t="shared" si="5"/>
        <v>134938.89960937275</v>
      </c>
      <c r="AG17" s="41">
        <f t="shared" si="5"/>
        <v>132060.28886177178</v>
      </c>
      <c r="AH17" s="41">
        <f t="shared" si="5"/>
        <v>129611.58075969978</v>
      </c>
      <c r="AI17" s="41">
        <f t="shared" si="5"/>
        <v>127611.79290170217</v>
      </c>
      <c r="AJ17" s="41">
        <f t="shared" si="5"/>
        <v>126080.06700234933</v>
      </c>
      <c r="AK17" s="41">
        <f t="shared" si="5"/>
        <v>125014.6472729127</v>
      </c>
      <c r="AL17" s="41">
        <f t="shared" si="5"/>
        <v>124386.21259302243</v>
      </c>
      <c r="AM17" s="41">
        <f t="shared" si="6"/>
        <v>124074.92298567106</v>
      </c>
      <c r="AN17" s="41">
        <f t="shared" si="6"/>
        <v>123948.62454311324</v>
      </c>
      <c r="AO17" s="41">
        <f t="shared" si="6"/>
        <v>123860.44217597588</v>
      </c>
      <c r="AP17" s="41">
        <f t="shared" si="6"/>
        <v>123705.50301561644</v>
      </c>
      <c r="AQ17" s="41">
        <f t="shared" si="6"/>
        <v>123393.26724945592</v>
      </c>
      <c r="AR17" s="41">
        <f t="shared" si="6"/>
        <v>122877.52214057789</v>
      </c>
      <c r="AS17" s="41">
        <f t="shared" si="6"/>
        <v>122158.64607144108</v>
      </c>
      <c r="AT17" s="41">
        <f t="shared" si="6"/>
        <v>121231.55812497601</v>
      </c>
      <c r="AU17" s="41">
        <f t="shared" si="6"/>
        <v>120114.61262439372</v>
      </c>
      <c r="AV17" s="41">
        <f t="shared" si="6"/>
        <v>118765.66150191789</v>
      </c>
      <c r="AW17" s="41">
        <f t="shared" si="6"/>
        <v>117239.08386592078</v>
      </c>
      <c r="AX17" s="41">
        <f t="shared" si="6"/>
        <v>115530.03947467951</v>
      </c>
    </row>
    <row r="18" spans="1:50" s="5" customFormat="1" x14ac:dyDescent="0.25">
      <c r="A18" s="16">
        <v>205</v>
      </c>
      <c r="B18" s="20">
        <v>16</v>
      </c>
      <c r="C18" s="34">
        <f>A18/F18*1000</f>
        <v>1.1264045715541635</v>
      </c>
      <c r="D18" s="36">
        <f t="shared" si="1"/>
        <v>8.7914503145690812E-2</v>
      </c>
      <c r="E18" s="23">
        <v>15</v>
      </c>
      <c r="F18" s="22">
        <v>181995</v>
      </c>
      <c r="G18" s="41">
        <f t="shared" si="3"/>
        <v>177086.43016566389</v>
      </c>
      <c r="H18" s="41">
        <f t="shared" si="3"/>
        <v>170703.81743379327</v>
      </c>
      <c r="I18" s="41">
        <f t="shared" si="3"/>
        <v>169215.29673914416</v>
      </c>
      <c r="J18" s="41">
        <f t="shared" si="3"/>
        <v>171713.31117932219</v>
      </c>
      <c r="K18" s="41">
        <f t="shared" si="3"/>
        <v>177851.28219592373</v>
      </c>
      <c r="L18" s="41">
        <f t="shared" si="3"/>
        <v>184498.70424587541</v>
      </c>
      <c r="M18" s="41">
        <f t="shared" si="3"/>
        <v>194250.08587564155</v>
      </c>
      <c r="N18" s="41">
        <f t="shared" si="3"/>
        <v>207787.17026567654</v>
      </c>
      <c r="O18" s="41">
        <f t="shared" si="3"/>
        <v>208804.39037680955</v>
      </c>
      <c r="P18" s="41">
        <f t="shared" si="3"/>
        <v>200346.54281342259</v>
      </c>
      <c r="Q18" s="41">
        <f t="shared" si="3"/>
        <v>188512.73154902246</v>
      </c>
      <c r="R18" s="41">
        <f t="shared" si="3"/>
        <v>188559.68339649632</v>
      </c>
      <c r="S18" s="41">
        <f t="shared" si="3"/>
        <v>179545.54511679188</v>
      </c>
      <c r="T18" s="41">
        <f t="shared" si="3"/>
        <v>181795.71484606783</v>
      </c>
      <c r="U18" s="41">
        <f t="shared" si="3"/>
        <v>175957.38561212656</v>
      </c>
      <c r="V18" s="41">
        <f t="shared" si="3"/>
        <v>181726.20973049584</v>
      </c>
      <c r="W18" s="41">
        <f t="shared" si="5"/>
        <v>177903.2487177178</v>
      </c>
      <c r="X18" s="41">
        <f t="shared" si="5"/>
        <v>173738.83478191495</v>
      </c>
      <c r="Y18" s="41">
        <f t="shared" si="5"/>
        <v>169297.27588086098</v>
      </c>
      <c r="Z18" s="41">
        <f t="shared" si="5"/>
        <v>164639.43828544329</v>
      </c>
      <c r="AA18" s="41">
        <f t="shared" si="5"/>
        <v>159873.24606972697</v>
      </c>
      <c r="AB18" s="41">
        <f t="shared" si="5"/>
        <v>155095.64516683578</v>
      </c>
      <c r="AC18" s="41">
        <f t="shared" si="5"/>
        <v>150436.91400914919</v>
      </c>
      <c r="AD18" s="41">
        <f t="shared" si="5"/>
        <v>146021.37897684437</v>
      </c>
      <c r="AE18" s="41">
        <f t="shared" si="5"/>
        <v>141918.13135420994</v>
      </c>
      <c r="AF18" s="41">
        <f t="shared" si="5"/>
        <v>138212.41715403117</v>
      </c>
      <c r="AG18" s="41">
        <f t="shared" si="5"/>
        <v>134927.03652305857</v>
      </c>
      <c r="AH18" s="41">
        <f t="shared" si="5"/>
        <v>132048.67884709121</v>
      </c>
      <c r="AI18" s="41">
        <f t="shared" si="5"/>
        <v>129600.18602197536</v>
      </c>
      <c r="AJ18" s="41">
        <f t="shared" si="5"/>
        <v>127600.57397433367</v>
      </c>
      <c r="AK18" s="41">
        <f t="shared" si="5"/>
        <v>126068.98273590225</v>
      </c>
      <c r="AL18" s="41">
        <f t="shared" si="5"/>
        <v>125003.65667231176</v>
      </c>
      <c r="AM18" s="41">
        <f t="shared" si="6"/>
        <v>124375.27724094414</v>
      </c>
      <c r="AN18" s="41">
        <f t="shared" si="6"/>
        <v>124064.01500046393</v>
      </c>
      <c r="AO18" s="41">
        <f t="shared" si="6"/>
        <v>123937.72766137094</v>
      </c>
      <c r="AP18" s="41">
        <f t="shared" si="6"/>
        <v>123849.55304674257</v>
      </c>
      <c r="AQ18" s="41">
        <f t="shared" si="6"/>
        <v>123694.62750778244</v>
      </c>
      <c r="AR18" s="41">
        <f t="shared" si="6"/>
        <v>123382.41919167415</v>
      </c>
      <c r="AS18" s="41">
        <f t="shared" si="6"/>
        <v>122866.71942427113</v>
      </c>
      <c r="AT18" s="41">
        <f t="shared" si="6"/>
        <v>122147.90655476676</v>
      </c>
      <c r="AU18" s="41">
        <f t="shared" si="6"/>
        <v>121220.90011277788</v>
      </c>
      <c r="AV18" s="41">
        <f t="shared" si="6"/>
        <v>120104.0528079043</v>
      </c>
      <c r="AW18" s="41">
        <f t="shared" si="6"/>
        <v>118755.22027779618</v>
      </c>
      <c r="AX18" s="41">
        <f t="shared" si="6"/>
        <v>117228.77685011346</v>
      </c>
    </row>
    <row r="19" spans="1:50" s="5" customFormat="1" x14ac:dyDescent="0.25">
      <c r="A19" s="16">
        <v>769</v>
      </c>
      <c r="B19" s="20">
        <v>35</v>
      </c>
      <c r="C19" s="34">
        <f t="shared" ref="C19:C52" si="7">A19/F19*1000</f>
        <v>4.1851023418069406</v>
      </c>
      <c r="D19" s="36">
        <f t="shared" si="1"/>
        <v>0.19047930034231852</v>
      </c>
      <c r="E19" s="23">
        <v>16</v>
      </c>
      <c r="F19" s="22">
        <v>183747</v>
      </c>
      <c r="G19" s="41">
        <f t="shared" si="3"/>
        <v>181960.33371973419</v>
      </c>
      <c r="H19" s="41">
        <f t="shared" si="3"/>
        <v>177052.6988663458</v>
      </c>
      <c r="I19" s="41">
        <f t="shared" si="3"/>
        <v>170671.30189008272</v>
      </c>
      <c r="J19" s="41">
        <f t="shared" si="3"/>
        <v>169183.06472781408</v>
      </c>
      <c r="K19" s="41">
        <f t="shared" si="3"/>
        <v>171680.60334794928</v>
      </c>
      <c r="L19" s="41">
        <f t="shared" si="3"/>
        <v>177817.40520812606</v>
      </c>
      <c r="M19" s="41">
        <f t="shared" si="3"/>
        <v>184463.56106177659</v>
      </c>
      <c r="N19" s="41">
        <f t="shared" si="3"/>
        <v>194213.08525519253</v>
      </c>
      <c r="O19" s="41">
        <f t="shared" si="3"/>
        <v>207747.59111086422</v>
      </c>
      <c r="P19" s="41">
        <f t="shared" si="3"/>
        <v>208764.61746262218</v>
      </c>
      <c r="Q19" s="41">
        <f t="shared" si="3"/>
        <v>200308.38094412148</v>
      </c>
      <c r="R19" s="41">
        <f t="shared" si="3"/>
        <v>188476.82377581138</v>
      </c>
      <c r="S19" s="41">
        <f t="shared" si="3"/>
        <v>188523.76667993018</v>
      </c>
      <c r="T19" s="41">
        <f t="shared" si="3"/>
        <v>179511.34540697845</v>
      </c>
      <c r="U19" s="41">
        <f t="shared" si="3"/>
        <v>181761.08652549871</v>
      </c>
      <c r="V19" s="41">
        <f t="shared" si="3"/>
        <v>175923.86937242511</v>
      </c>
      <c r="W19" s="41">
        <f t="shared" si="5"/>
        <v>181691.59464921252</v>
      </c>
      <c r="X19" s="41">
        <f t="shared" si="5"/>
        <v>177869.36183137342</v>
      </c>
      <c r="Y19" s="41">
        <f t="shared" si="5"/>
        <v>173705.74113022341</v>
      </c>
      <c r="Z19" s="41">
        <f t="shared" si="5"/>
        <v>169265.02825420134</v>
      </c>
      <c r="AA19" s="41">
        <f t="shared" si="5"/>
        <v>164608.07788042992</v>
      </c>
      <c r="AB19" s="41">
        <f t="shared" si="5"/>
        <v>159842.79352567214</v>
      </c>
      <c r="AC19" s="41">
        <f t="shared" si="5"/>
        <v>155066.10265685825</v>
      </c>
      <c r="AD19" s="41">
        <f t="shared" si="5"/>
        <v>150408.25889102306</v>
      </c>
      <c r="AE19" s="41">
        <f t="shared" si="5"/>
        <v>145993.56492674185</v>
      </c>
      <c r="AF19" s="41">
        <f t="shared" si="5"/>
        <v>141891.09888784369</v>
      </c>
      <c r="AG19" s="41">
        <f t="shared" si="5"/>
        <v>138186.09054951306</v>
      </c>
      <c r="AH19" s="41">
        <f t="shared" si="5"/>
        <v>134901.33571554441</v>
      </c>
      <c r="AI19" s="41">
        <f t="shared" si="5"/>
        <v>132023.52630713329</v>
      </c>
      <c r="AJ19" s="41">
        <f t="shared" si="5"/>
        <v>129575.49986921766</v>
      </c>
      <c r="AK19" s="41">
        <f t="shared" si="5"/>
        <v>127576.26870627976</v>
      </c>
      <c r="AL19" s="41">
        <f t="shared" si="5"/>
        <v>126044.96920427584</v>
      </c>
      <c r="AM19" s="41">
        <f t="shared" si="6"/>
        <v>124979.84606324858</v>
      </c>
      <c r="AN19" s="41">
        <f t="shared" si="6"/>
        <v>124351.5863251554</v>
      </c>
      <c r="AO19" s="41">
        <f t="shared" si="6"/>
        <v>124040.38337368898</v>
      </c>
      <c r="AP19" s="41">
        <f t="shared" si="6"/>
        <v>123914.12008971999</v>
      </c>
      <c r="AQ19" s="41">
        <f t="shared" si="6"/>
        <v>123825.96227053052</v>
      </c>
      <c r="AR19" s="41">
        <f t="shared" si="6"/>
        <v>123671.06624167865</v>
      </c>
      <c r="AS19" s="41">
        <f t="shared" si="6"/>
        <v>123358.91739479198</v>
      </c>
      <c r="AT19" s="41">
        <f t="shared" si="6"/>
        <v>122843.31585751983</v>
      </c>
      <c r="AU19" s="41">
        <f t="shared" si="6"/>
        <v>122124.63990698793</v>
      </c>
      <c r="AV19" s="41">
        <f t="shared" si="6"/>
        <v>121197.81004053753</v>
      </c>
      <c r="AW19" s="41">
        <f t="shared" si="6"/>
        <v>120081.17547195718</v>
      </c>
      <c r="AX19" s="41">
        <f t="shared" si="6"/>
        <v>118732.59986652566</v>
      </c>
    </row>
    <row r="20" spans="1:50" s="5" customFormat="1" x14ac:dyDescent="0.25">
      <c r="A20" s="16">
        <v>1696</v>
      </c>
      <c r="B20" s="20">
        <v>38</v>
      </c>
      <c r="C20" s="34">
        <f t="shared" si="7"/>
        <v>8.9841929058778653</v>
      </c>
      <c r="D20" s="36">
        <f t="shared" si="1"/>
        <v>0.20129677501377294</v>
      </c>
      <c r="E20" s="23">
        <v>17</v>
      </c>
      <c r="F20" s="22">
        <v>188776</v>
      </c>
      <c r="G20" s="41">
        <f t="shared" si="3"/>
        <v>183710.01232148154</v>
      </c>
      <c r="H20" s="41">
        <f t="shared" si="3"/>
        <v>181923.70569137597</v>
      </c>
      <c r="I20" s="41">
        <f t="shared" si="3"/>
        <v>177017.05872905653</v>
      </c>
      <c r="J20" s="41">
        <f t="shared" si="3"/>
        <v>170636.94630742483</v>
      </c>
      <c r="K20" s="41">
        <f t="shared" si="3"/>
        <v>169149.00872249741</v>
      </c>
      <c r="L20" s="41">
        <f t="shared" si="3"/>
        <v>171646.04459616292</v>
      </c>
      <c r="M20" s="41">
        <f t="shared" si="3"/>
        <v>177781.61113791633</v>
      </c>
      <c r="N20" s="41">
        <f t="shared" si="3"/>
        <v>184426.42914182731</v>
      </c>
      <c r="O20" s="41">
        <f t="shared" si="3"/>
        <v>194173.99078746518</v>
      </c>
      <c r="P20" s="41">
        <f t="shared" si="3"/>
        <v>207705.77219075672</v>
      </c>
      <c r="Q20" s="41">
        <f t="shared" si="3"/>
        <v>208722.59381838996</v>
      </c>
      <c r="R20" s="41">
        <f t="shared" si="3"/>
        <v>200268.05951302921</v>
      </c>
      <c r="S20" s="41">
        <f t="shared" si="3"/>
        <v>188438.88399902047</v>
      </c>
      <c r="T20" s="41">
        <f t="shared" si="3"/>
        <v>188485.81745368405</v>
      </c>
      <c r="U20" s="41">
        <f t="shared" si="3"/>
        <v>179475.21035206964</v>
      </c>
      <c r="V20" s="41">
        <f t="shared" si="3"/>
        <v>181724.49860495812</v>
      </c>
      <c r="W20" s="41">
        <f t="shared" si="5"/>
        <v>175888.45646487249</v>
      </c>
      <c r="X20" s="41">
        <f t="shared" si="5"/>
        <v>181655.02071716252</v>
      </c>
      <c r="Y20" s="41">
        <f t="shared" si="5"/>
        <v>177833.55730246301</v>
      </c>
      <c r="Z20" s="41">
        <f t="shared" si="5"/>
        <v>173670.7747247325</v>
      </c>
      <c r="AA20" s="41">
        <f t="shared" si="5"/>
        <v>169230.95574989115</v>
      </c>
      <c r="AB20" s="41">
        <f t="shared" si="5"/>
        <v>164574.94280521138</v>
      </c>
      <c r="AC20" s="41">
        <f t="shared" si="5"/>
        <v>159810.61768682621</v>
      </c>
      <c r="AD20" s="41">
        <f t="shared" si="5"/>
        <v>155034.88835047945</v>
      </c>
      <c r="AE20" s="41">
        <f t="shared" si="5"/>
        <v>150377.98219357285</v>
      </c>
      <c r="AF20" s="41">
        <f t="shared" si="5"/>
        <v>145964.17689294933</v>
      </c>
      <c r="AG20" s="41">
        <f t="shared" si="5"/>
        <v>141862.53666723441</v>
      </c>
      <c r="AH20" s="41">
        <f t="shared" si="5"/>
        <v>138158.27413513369</v>
      </c>
      <c r="AI20" s="41">
        <f t="shared" si="5"/>
        <v>134874.18051171981</v>
      </c>
      <c r="AJ20" s="41">
        <f t="shared" si="5"/>
        <v>131996.95039706171</v>
      </c>
      <c r="AK20" s="41">
        <f t="shared" si="5"/>
        <v>129549.41673897319</v>
      </c>
      <c r="AL20" s="41">
        <f t="shared" si="5"/>
        <v>127550.5880148209</v>
      </c>
      <c r="AM20" s="41">
        <f t="shared" si="6"/>
        <v>126019.59675846831</v>
      </c>
      <c r="AN20" s="41">
        <f t="shared" si="6"/>
        <v>124954.68802329432</v>
      </c>
      <c r="AO20" s="41">
        <f t="shared" si="6"/>
        <v>124326.5547518603</v>
      </c>
      <c r="AP20" s="41">
        <f t="shared" si="6"/>
        <v>124015.41444454438</v>
      </c>
      <c r="AQ20" s="41">
        <f t="shared" si="6"/>
        <v>123889.17657696725</v>
      </c>
      <c r="AR20" s="41">
        <f t="shared" si="6"/>
        <v>123801.03650366249</v>
      </c>
      <c r="AS20" s="41">
        <f t="shared" si="6"/>
        <v>123646.17165488168</v>
      </c>
      <c r="AT20" s="41">
        <f t="shared" si="6"/>
        <v>123334.08564255122</v>
      </c>
      <c r="AU20" s="41">
        <f t="shared" si="6"/>
        <v>122818.58789420572</v>
      </c>
      <c r="AV20" s="41">
        <f t="shared" si="6"/>
        <v>122100.05661082493</v>
      </c>
      <c r="AW20" s="41">
        <f t="shared" si="6"/>
        <v>121173.41331223764</v>
      </c>
      <c r="AX20" s="41">
        <f t="shared" si="6"/>
        <v>120057.00351859481</v>
      </c>
    </row>
    <row r="21" spans="1:50" s="5" customFormat="1" x14ac:dyDescent="0.25">
      <c r="A21" s="16">
        <v>3265</v>
      </c>
      <c r="B21" s="20">
        <v>50</v>
      </c>
      <c r="C21" s="34">
        <f t="shared" si="7"/>
        <v>16.533905901059892</v>
      </c>
      <c r="D21" s="36">
        <f t="shared" si="1"/>
        <v>0.2531991715323107</v>
      </c>
      <c r="E21" s="23">
        <v>18</v>
      </c>
      <c r="F21" s="22">
        <v>197473</v>
      </c>
      <c r="G21" s="41">
        <f t="shared" si="3"/>
        <v>188728.20207319481</v>
      </c>
      <c r="H21" s="41">
        <f t="shared" si="3"/>
        <v>183663.49709855954</v>
      </c>
      <c r="I21" s="41">
        <f t="shared" si="3"/>
        <v>181877.64275981282</v>
      </c>
      <c r="J21" s="41">
        <f t="shared" si="3"/>
        <v>176972.23815643924</v>
      </c>
      <c r="K21" s="41">
        <f t="shared" si="3"/>
        <v>170593.74117398699</v>
      </c>
      <c r="L21" s="41">
        <f t="shared" si="3"/>
        <v>169106.18033362337</v>
      </c>
      <c r="M21" s="41">
        <f t="shared" si="3"/>
        <v>171602.58395987438</v>
      </c>
      <c r="N21" s="41">
        <f t="shared" si="3"/>
        <v>177736.59698126253</v>
      </c>
      <c r="O21" s="41">
        <f t="shared" si="3"/>
        <v>184379.73252275994</v>
      </c>
      <c r="P21" s="41">
        <f t="shared" si="3"/>
        <v>194124.82609386469</v>
      </c>
      <c r="Q21" s="41">
        <f t="shared" si="3"/>
        <v>207653.18126131553</v>
      </c>
      <c r="R21" s="41">
        <f t="shared" si="3"/>
        <v>208669.74543055505</v>
      </c>
      <c r="S21" s="41">
        <f t="shared" si="3"/>
        <v>200217.35180627613</v>
      </c>
      <c r="T21" s="41">
        <f t="shared" si="3"/>
        <v>188391.17142970744</v>
      </c>
      <c r="U21" s="41">
        <f t="shared" si="3"/>
        <v>188438.0930008592</v>
      </c>
      <c r="V21" s="41">
        <f t="shared" si="3"/>
        <v>179429.76737749792</v>
      </c>
      <c r="W21" s="41">
        <f t="shared" si="5"/>
        <v>181678.48611246422</v>
      </c>
      <c r="X21" s="41">
        <f t="shared" si="5"/>
        <v>175843.92165341348</v>
      </c>
      <c r="Y21" s="41">
        <f t="shared" si="5"/>
        <v>181609.02581641224</v>
      </c>
      <c r="Z21" s="41">
        <f t="shared" si="5"/>
        <v>177788.52999308339</v>
      </c>
      <c r="AA21" s="41">
        <f t="shared" si="5"/>
        <v>173626.80142845283</v>
      </c>
      <c r="AB21" s="41">
        <f t="shared" si="5"/>
        <v>169188.10661209765</v>
      </c>
      <c r="AC21" s="41">
        <f t="shared" si="5"/>
        <v>164533.27256603813</v>
      </c>
      <c r="AD21" s="41">
        <f t="shared" si="5"/>
        <v>159770.15377082583</v>
      </c>
      <c r="AE21" s="41">
        <f t="shared" si="5"/>
        <v>154995.63364519051</v>
      </c>
      <c r="AF21" s="41">
        <f t="shared" si="5"/>
        <v>150339.90661306473</v>
      </c>
      <c r="AG21" s="41">
        <f t="shared" si="5"/>
        <v>145927.21888428665</v>
      </c>
      <c r="AH21" s="41">
        <f t="shared" si="5"/>
        <v>141826.61719047881</v>
      </c>
      <c r="AI21" s="41">
        <f t="shared" si="5"/>
        <v>138123.29257458233</v>
      </c>
      <c r="AJ21" s="41">
        <f t="shared" si="5"/>
        <v>134840.03048095314</v>
      </c>
      <c r="AK21" s="41">
        <f t="shared" si="5"/>
        <v>131963.52887857638</v>
      </c>
      <c r="AL21" s="41">
        <f t="shared" si="5"/>
        <v>129516.61493398239</v>
      </c>
      <c r="AM21" s="41">
        <f t="shared" si="6"/>
        <v>127518.29231160709</v>
      </c>
      <c r="AN21" s="41">
        <f t="shared" si="6"/>
        <v>125987.68870097223</v>
      </c>
      <c r="AO21" s="41">
        <f t="shared" si="6"/>
        <v>124923.04959980774</v>
      </c>
      <c r="AP21" s="41">
        <f t="shared" si="6"/>
        <v>124295.07537119766</v>
      </c>
      <c r="AQ21" s="41">
        <f t="shared" si="6"/>
        <v>123984.01384434979</v>
      </c>
      <c r="AR21" s="41">
        <f t="shared" si="6"/>
        <v>123857.80794009614</v>
      </c>
      <c r="AS21" s="41">
        <f t="shared" si="6"/>
        <v>123769.69018378491</v>
      </c>
      <c r="AT21" s="41">
        <f t="shared" si="6"/>
        <v>123614.86454665552</v>
      </c>
      <c r="AU21" s="41">
        <f t="shared" si="6"/>
        <v>123302.85755424482</v>
      </c>
      <c r="AV21" s="41">
        <f t="shared" si="6"/>
        <v>122787.49032950214</v>
      </c>
      <c r="AW21" s="41">
        <f t="shared" si="6"/>
        <v>122069.14097764702</v>
      </c>
      <c r="AX21" s="41">
        <f t="shared" si="6"/>
        <v>121142.73230437524</v>
      </c>
    </row>
    <row r="22" spans="1:50" s="5" customFormat="1" x14ac:dyDescent="0.25">
      <c r="A22" s="16">
        <v>5337</v>
      </c>
      <c r="B22" s="20">
        <v>49</v>
      </c>
      <c r="C22" s="34">
        <f t="shared" si="7"/>
        <v>25.996103263516805</v>
      </c>
      <c r="D22" s="36">
        <f t="shared" si="1"/>
        <v>0.23867510959571359</v>
      </c>
      <c r="E22" s="23">
        <v>19</v>
      </c>
      <c r="F22" s="22">
        <v>205300</v>
      </c>
      <c r="G22" s="41">
        <f t="shared" si="3"/>
        <v>197425.86811008281</v>
      </c>
      <c r="H22" s="41">
        <f t="shared" si="3"/>
        <v>188683.15734888118</v>
      </c>
      <c r="I22" s="41">
        <f t="shared" si="3"/>
        <v>183619.66119326081</v>
      </c>
      <c r="J22" s="41">
        <f t="shared" si="3"/>
        <v>181834.23309349411</v>
      </c>
      <c r="K22" s="41">
        <f t="shared" si="3"/>
        <v>176929.99928810186</v>
      </c>
      <c r="L22" s="41">
        <f t="shared" si="3"/>
        <v>170553.02469411594</v>
      </c>
      <c r="M22" s="41">
        <f t="shared" si="3"/>
        <v>169065.81889749892</v>
      </c>
      <c r="N22" s="41">
        <f t="shared" si="3"/>
        <v>171561.62669434084</v>
      </c>
      <c r="O22" s="41">
        <f t="shared" si="3"/>
        <v>177694.17567949885</v>
      </c>
      <c r="P22" s="41">
        <f t="shared" si="3"/>
        <v>184335.72566989282</v>
      </c>
      <c r="Q22" s="41">
        <f t="shared" si="3"/>
        <v>194078.49332972147</v>
      </c>
      <c r="R22" s="41">
        <f t="shared" si="3"/>
        <v>207603.61961552009</v>
      </c>
      <c r="S22" s="41">
        <f t="shared" si="3"/>
        <v>208619.9411561951</v>
      </c>
      <c r="T22" s="41">
        <f t="shared" si="3"/>
        <v>200169.5649078908</v>
      </c>
      <c r="U22" s="41">
        <f t="shared" si="3"/>
        <v>188346.20714621959</v>
      </c>
      <c r="V22" s="41">
        <f t="shared" si="3"/>
        <v>188393.1175183602</v>
      </c>
      <c r="W22" s="41">
        <f t="shared" si="5"/>
        <v>179386.94195810435</v>
      </c>
      <c r="X22" s="41">
        <f t="shared" si="5"/>
        <v>181635.12397988013</v>
      </c>
      <c r="Y22" s="41">
        <f t="shared" si="5"/>
        <v>175801.9520861411</v>
      </c>
      <c r="Z22" s="41">
        <f t="shared" si="5"/>
        <v>181565.68026227193</v>
      </c>
      <c r="AA22" s="41">
        <f t="shared" si="5"/>
        <v>177746.09629620242</v>
      </c>
      <c r="AB22" s="41">
        <f t="shared" si="5"/>
        <v>173585.36103259315</v>
      </c>
      <c r="AC22" s="41">
        <f t="shared" si="5"/>
        <v>169147.72562220972</v>
      </c>
      <c r="AD22" s="41">
        <f t="shared" si="5"/>
        <v>164494.00256917629</v>
      </c>
      <c r="AE22" s="41">
        <f t="shared" si="5"/>
        <v>159732.02061186446</v>
      </c>
      <c r="AF22" s="41">
        <f t="shared" si="5"/>
        <v>154958.64004534337</v>
      </c>
      <c r="AG22" s="41">
        <f t="shared" si="5"/>
        <v>150304.02421937723</v>
      </c>
      <c r="AH22" s="41">
        <f t="shared" si="5"/>
        <v>145892.38968932643</v>
      </c>
      <c r="AI22" s="41">
        <f t="shared" si="5"/>
        <v>141792.76670707727</v>
      </c>
      <c r="AJ22" s="41">
        <f t="shared" si="5"/>
        <v>138090.32598258936</v>
      </c>
      <c r="AK22" s="41">
        <f t="shared" si="5"/>
        <v>134807.8475219002</v>
      </c>
      <c r="AL22" s="41">
        <f t="shared" si="5"/>
        <v>131932.03246885864</v>
      </c>
      <c r="AM22" s="41">
        <f t="shared" si="6"/>
        <v>129485.70254171855</v>
      </c>
      <c r="AN22" s="41">
        <f t="shared" si="6"/>
        <v>127487.85686921416</v>
      </c>
      <c r="AO22" s="41">
        <f t="shared" si="6"/>
        <v>125957.61857556381</v>
      </c>
      <c r="AP22" s="41">
        <f t="shared" si="6"/>
        <v>124893.23357725347</v>
      </c>
      <c r="AQ22" s="41">
        <f t="shared" si="6"/>
        <v>124265.40923046123</v>
      </c>
      <c r="AR22" s="41">
        <f t="shared" si="6"/>
        <v>123954.42194625737</v>
      </c>
      <c r="AS22" s="41">
        <f t="shared" si="6"/>
        <v>123828.24616421176</v>
      </c>
      <c r="AT22" s="41">
        <f t="shared" si="6"/>
        <v>123740.14943941566</v>
      </c>
      <c r="AU22" s="41">
        <f t="shared" si="6"/>
        <v>123585.36075531218</v>
      </c>
      <c r="AV22" s="41">
        <f t="shared" si="6"/>
        <v>123273.4282312046</v>
      </c>
      <c r="AW22" s="41">
        <f t="shared" si="6"/>
        <v>122758.18401179076</v>
      </c>
      <c r="AX22" s="41">
        <f t="shared" si="6"/>
        <v>122040.00611204593</v>
      </c>
    </row>
    <row r="23" spans="1:50" s="5" customFormat="1" x14ac:dyDescent="0.25">
      <c r="A23" s="16">
        <v>7033</v>
      </c>
      <c r="B23" s="20">
        <v>41</v>
      </c>
      <c r="C23" s="34">
        <f t="shared" si="7"/>
        <v>33.145604071918378</v>
      </c>
      <c r="D23" s="36">
        <f t="shared" si="1"/>
        <v>0.19322760798359923</v>
      </c>
      <c r="E23" s="23">
        <v>20</v>
      </c>
      <c r="F23" s="22">
        <v>212185</v>
      </c>
      <c r="G23" s="41">
        <f t="shared" si="3"/>
        <v>205260.33037208096</v>
      </c>
      <c r="H23" s="41">
        <f t="shared" si="3"/>
        <v>197387.71998183383</v>
      </c>
      <c r="I23" s="41">
        <f t="shared" si="3"/>
        <v>188646.69855371988</v>
      </c>
      <c r="J23" s="41">
        <f t="shared" si="3"/>
        <v>183584.18080534969</v>
      </c>
      <c r="K23" s="41">
        <f t="shared" si="3"/>
        <v>181799.09769958392</v>
      </c>
      <c r="L23" s="41">
        <f t="shared" si="3"/>
        <v>176895.81152755889</v>
      </c>
      <c r="M23" s="41">
        <f t="shared" si="3"/>
        <v>170520.06914111992</v>
      </c>
      <c r="N23" s="41">
        <f t="shared" si="3"/>
        <v>169033.15071372158</v>
      </c>
      <c r="O23" s="41">
        <f t="shared" si="3"/>
        <v>171528.47625159292</v>
      </c>
      <c r="P23" s="41">
        <f t="shared" si="3"/>
        <v>177659.84025897968</v>
      </c>
      <c r="Q23" s="41">
        <f t="shared" si="3"/>
        <v>184300.10691855571</v>
      </c>
      <c r="R23" s="41">
        <f t="shared" si="3"/>
        <v>194040.99200669432</v>
      </c>
      <c r="S23" s="41">
        <f t="shared" si="3"/>
        <v>207563.50486469304</v>
      </c>
      <c r="T23" s="41">
        <f t="shared" si="3"/>
        <v>208579.63002398782</v>
      </c>
      <c r="U23" s="41">
        <f t="shared" si="3"/>
        <v>200130.88662167254</v>
      </c>
      <c r="V23" s="41">
        <f t="shared" si="3"/>
        <v>188309.81345913996</v>
      </c>
      <c r="W23" s="41">
        <f t="shared" si="5"/>
        <v>188356.71476690157</v>
      </c>
      <c r="X23" s="41">
        <f t="shared" si="5"/>
        <v>179352.27944840631</v>
      </c>
      <c r="Y23" s="41">
        <f t="shared" si="5"/>
        <v>181600.02705934769</v>
      </c>
      <c r="Z23" s="41">
        <f t="shared" si="5"/>
        <v>175767.98229546065</v>
      </c>
      <c r="AA23" s="41">
        <f t="shared" si="5"/>
        <v>181530.59676018293</v>
      </c>
      <c r="AB23" s="41">
        <f t="shared" si="5"/>
        <v>177711.75084318669</v>
      </c>
      <c r="AC23" s="41">
        <f t="shared" si="5"/>
        <v>173551.81954849986</v>
      </c>
      <c r="AD23" s="41">
        <f t="shared" si="5"/>
        <v>169115.04161179188</v>
      </c>
      <c r="AE23" s="41">
        <f t="shared" si="5"/>
        <v>164462.21778653219</v>
      </c>
      <c r="AF23" s="41">
        <f t="shared" si="5"/>
        <v>159701.15597560324</v>
      </c>
      <c r="AG23" s="41">
        <f t="shared" si="5"/>
        <v>154928.69775799103</v>
      </c>
      <c r="AH23" s="41">
        <f t="shared" si="5"/>
        <v>150274.98133230701</v>
      </c>
      <c r="AI23" s="41">
        <f t="shared" si="5"/>
        <v>145864.19925184376</v>
      </c>
      <c r="AJ23" s="41">
        <f t="shared" si="5"/>
        <v>141765.36842993708</v>
      </c>
      <c r="AK23" s="41">
        <f t="shared" si="5"/>
        <v>138063.64311921407</v>
      </c>
      <c r="AL23" s="41">
        <f t="shared" si="5"/>
        <v>134781.79892398612</v>
      </c>
      <c r="AM23" s="41">
        <f t="shared" si="6"/>
        <v>131906.53955780828</v>
      </c>
      <c r="AN23" s="41">
        <f t="shared" si="6"/>
        <v>129460.68232914835</v>
      </c>
      <c r="AO23" s="41">
        <f t="shared" si="6"/>
        <v>127463.22269558437</v>
      </c>
      <c r="AP23" s="41">
        <f t="shared" si="6"/>
        <v>125933.28008621915</v>
      </c>
      <c r="AQ23" s="41">
        <f t="shared" si="6"/>
        <v>124869.10075647601</v>
      </c>
      <c r="AR23" s="41">
        <f t="shared" si="6"/>
        <v>124241.39772268053</v>
      </c>
      <c r="AS23" s="41">
        <f t="shared" si="6"/>
        <v>123930.47052980571</v>
      </c>
      <c r="AT23" s="41">
        <f t="shared" si="6"/>
        <v>123804.31912840465</v>
      </c>
      <c r="AU23" s="41">
        <f t="shared" si="6"/>
        <v>123716.23942632796</v>
      </c>
      <c r="AV23" s="41">
        <f t="shared" si="6"/>
        <v>123561.48065167165</v>
      </c>
      <c r="AW23" s="41">
        <f t="shared" si="6"/>
        <v>123249.60840153955</v>
      </c>
      <c r="AX23" s="41">
        <f t="shared" si="6"/>
        <v>122734.46374153375</v>
      </c>
    </row>
    <row r="24" spans="1:50" s="5" customFormat="1" x14ac:dyDescent="0.25">
      <c r="A24" s="16">
        <v>8851</v>
      </c>
      <c r="B24" s="20">
        <v>36</v>
      </c>
      <c r="C24" s="34">
        <f t="shared" si="7"/>
        <v>39.129435273521423</v>
      </c>
      <c r="D24" s="36">
        <f t="shared" si="1"/>
        <v>0.15915260081875171</v>
      </c>
      <c r="E24" s="23">
        <v>21</v>
      </c>
      <c r="F24" s="22">
        <v>226198</v>
      </c>
      <c r="G24" s="41">
        <f t="shared" si="3"/>
        <v>212151.23020539526</v>
      </c>
      <c r="H24" s="41">
        <f t="shared" si="3"/>
        <v>205227.66265665734</v>
      </c>
      <c r="I24" s="41">
        <f t="shared" si="3"/>
        <v>197356.30521282903</v>
      </c>
      <c r="J24" s="41">
        <f t="shared" si="3"/>
        <v>188616.67494100917</v>
      </c>
      <c r="K24" s="41">
        <f t="shared" si="3"/>
        <v>183554.96290550532</v>
      </c>
      <c r="L24" s="41">
        <f t="shared" si="3"/>
        <v>181770.16390035852</v>
      </c>
      <c r="M24" s="41">
        <f t="shared" si="3"/>
        <v>176867.65809908032</v>
      </c>
      <c r="N24" s="41">
        <f t="shared" si="3"/>
        <v>170492.93042862433</v>
      </c>
      <c r="O24" s="41">
        <f t="shared" si="3"/>
        <v>169006.24864816089</v>
      </c>
      <c r="P24" s="41">
        <f t="shared" si="3"/>
        <v>171501.17704848299</v>
      </c>
      <c r="Q24" s="41">
        <f t="shared" si="3"/>
        <v>177631.56523334142</v>
      </c>
      <c r="R24" s="41">
        <f t="shared" si="3"/>
        <v>184270.77507720844</v>
      </c>
      <c r="S24" s="41">
        <f t="shared" si="3"/>
        <v>194010.10987815101</v>
      </c>
      <c r="T24" s="41">
        <f t="shared" si="3"/>
        <v>207530.47059305877</v>
      </c>
      <c r="U24" s="41">
        <f t="shared" si="3"/>
        <v>208546.43403339168</v>
      </c>
      <c r="V24" s="41">
        <f t="shared" si="3"/>
        <v>200099.03527056254</v>
      </c>
      <c r="W24" s="41">
        <f t="shared" si="5"/>
        <v>188279.84346256824</v>
      </c>
      <c r="X24" s="41">
        <f t="shared" si="5"/>
        <v>188326.73730586472</v>
      </c>
      <c r="Y24" s="41">
        <f t="shared" si="5"/>
        <v>179323.73506666932</v>
      </c>
      <c r="Z24" s="41">
        <f t="shared" si="5"/>
        <v>181571.12494273242</v>
      </c>
      <c r="AA24" s="41">
        <f t="shared" si="5"/>
        <v>175740.00836393767</v>
      </c>
      <c r="AB24" s="41">
        <f t="shared" si="5"/>
        <v>181501.70569358036</v>
      </c>
      <c r="AC24" s="41">
        <f t="shared" si="5"/>
        <v>177683.46755584393</v>
      </c>
      <c r="AD24" s="41">
        <f t="shared" si="5"/>
        <v>173524.19832504189</v>
      </c>
      <c r="AE24" s="41">
        <f t="shared" si="5"/>
        <v>169088.12651308178</v>
      </c>
      <c r="AF24" s="41">
        <f t="shared" si="5"/>
        <v>164436.04319683503</v>
      </c>
      <c r="AG24" s="41">
        <f t="shared" si="5"/>
        <v>159675.73912127595</v>
      </c>
      <c r="AH24" s="41">
        <f t="shared" si="5"/>
        <v>154904.04045280139</v>
      </c>
      <c r="AI24" s="41">
        <f t="shared" si="5"/>
        <v>150251.06467818998</v>
      </c>
      <c r="AJ24" s="41">
        <f t="shared" si="5"/>
        <v>145840.98458516647</v>
      </c>
      <c r="AK24" s="41">
        <f t="shared" si="5"/>
        <v>141742.80610284541</v>
      </c>
      <c r="AL24" s="41">
        <f t="shared" si="5"/>
        <v>138041.66993133313</v>
      </c>
      <c r="AM24" s="41">
        <f t="shared" si="6"/>
        <v>134760.34805014433</v>
      </c>
      <c r="AN24" s="41">
        <f t="shared" si="6"/>
        <v>131885.54628897266</v>
      </c>
      <c r="AO24" s="41">
        <f t="shared" si="6"/>
        <v>129440.07832485189</v>
      </c>
      <c r="AP24" s="41">
        <f t="shared" si="6"/>
        <v>127442.93659218361</v>
      </c>
      <c r="AQ24" s="41">
        <f t="shared" si="6"/>
        <v>125913.23747716378</v>
      </c>
      <c r="AR24" s="41">
        <f t="shared" si="6"/>
        <v>124849.22751432871</v>
      </c>
      <c r="AS24" s="41">
        <f t="shared" si="6"/>
        <v>124221.62438110361</v>
      </c>
      <c r="AT24" s="41">
        <f t="shared" si="6"/>
        <v>123910.74667310019</v>
      </c>
      <c r="AU24" s="41">
        <f t="shared" si="6"/>
        <v>123784.61534902276</v>
      </c>
      <c r="AV24" s="41">
        <f t="shared" si="6"/>
        <v>123696.54966505973</v>
      </c>
      <c r="AW24" s="41">
        <f t="shared" si="6"/>
        <v>123541.81552066491</v>
      </c>
      <c r="AX24" s="41">
        <f t="shared" si="6"/>
        <v>123229.99290581254</v>
      </c>
    </row>
    <row r="25" spans="1:50" s="5" customFormat="1" x14ac:dyDescent="0.25">
      <c r="A25" s="16">
        <v>10616</v>
      </c>
      <c r="B25" s="20">
        <v>48</v>
      </c>
      <c r="C25" s="34">
        <f t="shared" si="7"/>
        <v>45.169278423330084</v>
      </c>
      <c r="D25" s="36">
        <f t="shared" si="1"/>
        <v>0.20423185421249473</v>
      </c>
      <c r="E25" s="23">
        <v>22</v>
      </c>
      <c r="F25" s="22">
        <v>235027</v>
      </c>
      <c r="G25" s="41">
        <f t="shared" si="3"/>
        <v>226151.80316304084</v>
      </c>
      <c r="H25" s="41">
        <f t="shared" si="3"/>
        <v>212107.90216627697</v>
      </c>
      <c r="I25" s="41">
        <f t="shared" si="3"/>
        <v>205185.74863057729</v>
      </c>
      <c r="J25" s="41">
        <f t="shared" si="3"/>
        <v>197315.99876867488</v>
      </c>
      <c r="K25" s="41">
        <f t="shared" si="3"/>
        <v>188578.15340775056</v>
      </c>
      <c r="L25" s="41">
        <f t="shared" si="3"/>
        <v>183517.47513508121</v>
      </c>
      <c r="M25" s="41">
        <f t="shared" si="3"/>
        <v>181733.04064274463</v>
      </c>
      <c r="N25" s="41">
        <f t="shared" si="3"/>
        <v>176831.53608931653</v>
      </c>
      <c r="O25" s="41">
        <f t="shared" si="3"/>
        <v>170458.11034131277</v>
      </c>
      <c r="P25" s="41">
        <f t="shared" si="3"/>
        <v>168971.73218862599</v>
      </c>
      <c r="Q25" s="41">
        <f t="shared" ref="Q25:AF40" si="8">P24*(1-$D25/1000)</f>
        <v>171466.15104509477</v>
      </c>
      <c r="R25" s="41">
        <f t="shared" si="8"/>
        <v>177595.28720940714</v>
      </c>
      <c r="S25" s="41">
        <f t="shared" si="8"/>
        <v>184233.14111513726</v>
      </c>
      <c r="T25" s="41">
        <f t="shared" si="8"/>
        <v>193970.48683367463</v>
      </c>
      <c r="U25" s="41">
        <f t="shared" si="8"/>
        <v>207488.08626024396</v>
      </c>
      <c r="V25" s="41">
        <f t="shared" si="8"/>
        <v>208503.84220847965</v>
      </c>
      <c r="W25" s="41">
        <f t="shared" si="8"/>
        <v>200058.16867356311</v>
      </c>
      <c r="X25" s="41">
        <f t="shared" si="8"/>
        <v>188241.39072102704</v>
      </c>
      <c r="Y25" s="41">
        <f t="shared" si="8"/>
        <v>188288.27498710697</v>
      </c>
      <c r="Z25" s="41">
        <f t="shared" si="8"/>
        <v>179287.11144775234</v>
      </c>
      <c r="AA25" s="41">
        <f t="shared" si="8"/>
        <v>181534.04233521392</v>
      </c>
      <c r="AB25" s="41">
        <f t="shared" si="8"/>
        <v>175704.1166561702</v>
      </c>
      <c r="AC25" s="41">
        <f t="shared" si="8"/>
        <v>181464.63726368384</v>
      </c>
      <c r="AD25" s="41">
        <f t="shared" si="8"/>
        <v>177647.1789318021</v>
      </c>
      <c r="AE25" s="41">
        <f t="shared" si="8"/>
        <v>173488.75915626722</v>
      </c>
      <c r="AF25" s="41">
        <f t="shared" si="8"/>
        <v>169053.59333147871</v>
      </c>
      <c r="AG25" s="41">
        <f t="shared" si="5"/>
        <v>164402.46011883358</v>
      </c>
      <c r="AH25" s="41">
        <f t="shared" si="5"/>
        <v>159643.12824900248</v>
      </c>
      <c r="AI25" s="41">
        <f t="shared" si="5"/>
        <v>154872.4041133947</v>
      </c>
      <c r="AJ25" s="41">
        <f t="shared" si="5"/>
        <v>150220.37862465336</v>
      </c>
      <c r="AK25" s="41">
        <f t="shared" si="5"/>
        <v>145811.19921046446</v>
      </c>
      <c r="AL25" s="41">
        <f t="shared" si="5"/>
        <v>141713.85770673375</v>
      </c>
      <c r="AM25" s="41">
        <f t="shared" si="6"/>
        <v>138013.47742512447</v>
      </c>
      <c r="AN25" s="41">
        <f t="shared" si="6"/>
        <v>134732.82569438772</v>
      </c>
      <c r="AO25" s="41">
        <f t="shared" si="6"/>
        <v>131858.61105931023</v>
      </c>
      <c r="AP25" s="41">
        <f t="shared" si="6"/>
        <v>129413.6425376462</v>
      </c>
      <c r="AQ25" s="41">
        <f t="shared" si="6"/>
        <v>127416.90868493711</v>
      </c>
      <c r="AR25" s="41">
        <f t="shared" si="6"/>
        <v>125887.52198320393</v>
      </c>
      <c r="AS25" s="41">
        <f t="shared" si="6"/>
        <v>124823.72932509646</v>
      </c>
      <c r="AT25" s="41">
        <f t="shared" si="6"/>
        <v>124196.25436842297</v>
      </c>
      <c r="AU25" s="41">
        <f t="shared" si="6"/>
        <v>123885.4401515503</v>
      </c>
      <c r="AV25" s="41">
        <f t="shared" si="6"/>
        <v>123759.33458750705</v>
      </c>
      <c r="AW25" s="41">
        <f t="shared" si="6"/>
        <v>123671.28688936196</v>
      </c>
      <c r="AX25" s="41">
        <f t="shared" si="6"/>
        <v>123516.58434660835</v>
      </c>
    </row>
    <row r="26" spans="1:50" s="5" customFormat="1" x14ac:dyDescent="0.25">
      <c r="A26" s="16">
        <v>13109</v>
      </c>
      <c r="B26" s="20">
        <v>58</v>
      </c>
      <c r="C26" s="34">
        <f t="shared" si="7"/>
        <v>53.637918477237953</v>
      </c>
      <c r="D26" s="36">
        <f t="shared" si="1"/>
        <v>0.23731781765808233</v>
      </c>
      <c r="E26" s="23">
        <v>23</v>
      </c>
      <c r="F26" s="22">
        <v>244398</v>
      </c>
      <c r="G26" s="41">
        <f t="shared" ref="G26:V41" si="9">F25*(1-$D26/1000)</f>
        <v>234971.22390526926</v>
      </c>
      <c r="H26" s="41">
        <f t="shared" si="9"/>
        <v>226098.13331065472</v>
      </c>
      <c r="I26" s="41">
        <f t="shared" si="9"/>
        <v>212057.56518182682</v>
      </c>
      <c r="J26" s="41">
        <f t="shared" si="9"/>
        <v>205137.05439649773</v>
      </c>
      <c r="K26" s="41">
        <f t="shared" si="9"/>
        <v>197269.17216645807</v>
      </c>
      <c r="L26" s="41">
        <f t="shared" si="9"/>
        <v>188533.40045192585</v>
      </c>
      <c r="M26" s="41">
        <f t="shared" si="9"/>
        <v>183473.92316838002</v>
      </c>
      <c r="N26" s="41">
        <f t="shared" si="9"/>
        <v>181689.91215414292</v>
      </c>
      <c r="O26" s="41">
        <f t="shared" si="9"/>
        <v>176789.57081507868</v>
      </c>
      <c r="P26" s="41">
        <f t="shared" si="9"/>
        <v>170417.65759456443</v>
      </c>
      <c r="Q26" s="41">
        <f t="shared" si="9"/>
        <v>168931.63218589706</v>
      </c>
      <c r="R26" s="41">
        <f t="shared" si="9"/>
        <v>171425.45907232651</v>
      </c>
      <c r="S26" s="41">
        <f t="shared" si="9"/>
        <v>177553.14068342024</v>
      </c>
      <c r="T26" s="41">
        <f t="shared" si="9"/>
        <v>184189.41930814751</v>
      </c>
      <c r="U26" s="41">
        <f t="shared" si="9"/>
        <v>193924.45418104916</v>
      </c>
      <c r="V26" s="41">
        <f t="shared" si="9"/>
        <v>207438.84564042263</v>
      </c>
      <c r="W26" s="41">
        <f t="shared" si="8"/>
        <v>208454.36053167339</v>
      </c>
      <c r="X26" s="41">
        <f t="shared" si="8"/>
        <v>200010.69130556882</v>
      </c>
      <c r="Y26" s="41">
        <f t="shared" si="8"/>
        <v>188196.71768498819</v>
      </c>
      <c r="Z26" s="41">
        <f t="shared" si="8"/>
        <v>188243.59082459641</v>
      </c>
      <c r="AA26" s="41">
        <f t="shared" si="8"/>
        <v>179244.56342172934</v>
      </c>
      <c r="AB26" s="41">
        <f t="shared" si="8"/>
        <v>181490.96107245627</v>
      </c>
      <c r="AC26" s="41">
        <f t="shared" si="8"/>
        <v>175662.4189386518</v>
      </c>
      <c r="AD26" s="41">
        <f t="shared" si="8"/>
        <v>181421.57247198629</v>
      </c>
      <c r="AE26" s="41">
        <f t="shared" si="8"/>
        <v>177605.02009098488</v>
      </c>
      <c r="AF26" s="41">
        <f t="shared" si="8"/>
        <v>173447.58718255605</v>
      </c>
      <c r="AG26" s="41">
        <f t="shared" si="5"/>
        <v>169013.47390164202</v>
      </c>
      <c r="AH26" s="41">
        <f t="shared" si="5"/>
        <v>164363.44448578055</v>
      </c>
      <c r="AI26" s="41">
        <f t="shared" si="5"/>
        <v>159605.24209020232</v>
      </c>
      <c r="AJ26" s="41">
        <f t="shared" si="5"/>
        <v>154835.65013243505</v>
      </c>
      <c r="AK26" s="41">
        <f t="shared" si="5"/>
        <v>150184.72865223038</v>
      </c>
      <c r="AL26" s="41">
        <f t="shared" si="5"/>
        <v>145776.5956148777</v>
      </c>
      <c r="AM26" s="41">
        <f t="shared" si="6"/>
        <v>141680.22648329087</v>
      </c>
      <c r="AN26" s="41">
        <f t="shared" si="6"/>
        <v>137980.72436785453</v>
      </c>
      <c r="AO26" s="41">
        <f t="shared" si="6"/>
        <v>134700.85119422703</v>
      </c>
      <c r="AP26" s="41">
        <f t="shared" si="6"/>
        <v>131827.31866149421</v>
      </c>
      <c r="AQ26" s="41">
        <f t="shared" si="6"/>
        <v>129382.93037442397</v>
      </c>
      <c r="AR26" s="41">
        <f t="shared" si="6"/>
        <v>127386.67038223526</v>
      </c>
      <c r="AS26" s="41">
        <f t="shared" si="6"/>
        <v>125857.64663121648</v>
      </c>
      <c r="AT26" s="41">
        <f t="shared" si="6"/>
        <v>124794.10643006107</v>
      </c>
      <c r="AU26" s="41">
        <f t="shared" si="6"/>
        <v>124166.78038437494</v>
      </c>
      <c r="AV26" s="41">
        <f t="shared" si="6"/>
        <v>123856.03992925392</v>
      </c>
      <c r="AW26" s="41">
        <f t="shared" si="6"/>
        <v>123729.96429230792</v>
      </c>
      <c r="AX26" s="41">
        <f t="shared" si="6"/>
        <v>123641.9374894504</v>
      </c>
    </row>
    <row r="27" spans="1:50" s="5" customFormat="1" x14ac:dyDescent="0.25">
      <c r="A27" s="16">
        <v>16161</v>
      </c>
      <c r="B27" s="20">
        <v>63</v>
      </c>
      <c r="C27" s="34">
        <f t="shared" si="7"/>
        <v>62.564845068677698</v>
      </c>
      <c r="D27" s="36">
        <f t="shared" si="1"/>
        <v>0.2438948851758366</v>
      </c>
      <c r="E27" s="23">
        <v>24</v>
      </c>
      <c r="F27" s="22">
        <v>258308</v>
      </c>
      <c r="G27" s="41">
        <f t="shared" si="9"/>
        <v>244338.39257785279</v>
      </c>
      <c r="H27" s="41">
        <f t="shared" si="9"/>
        <v>234913.91562559525</v>
      </c>
      <c r="I27" s="41">
        <f t="shared" si="9"/>
        <v>226042.98913239245</v>
      </c>
      <c r="J27" s="41">
        <f t="shared" si="9"/>
        <v>212005.84542631614</v>
      </c>
      <c r="K27" s="41">
        <f t="shared" si="9"/>
        <v>205087.02251817039</v>
      </c>
      <c r="L27" s="41">
        <f t="shared" si="9"/>
        <v>197221.05922436379</v>
      </c>
      <c r="M27" s="41">
        <f t="shared" si="9"/>
        <v>188487.41811987082</v>
      </c>
      <c r="N27" s="41">
        <f t="shared" si="9"/>
        <v>183429.1748169561</v>
      </c>
      <c r="O27" s="41">
        <f t="shared" si="9"/>
        <v>181645.59891388047</v>
      </c>
      <c r="P27" s="41">
        <f t="shared" si="9"/>
        <v>176746.45274300445</v>
      </c>
      <c r="Q27" s="41">
        <f t="shared" si="9"/>
        <v>170376.09359953346</v>
      </c>
      <c r="R27" s="41">
        <f t="shared" si="9"/>
        <v>168890.43062486252</v>
      </c>
      <c r="S27" s="41">
        <f t="shared" si="9"/>
        <v>171383.64927966986</v>
      </c>
      <c r="T27" s="41">
        <f t="shared" si="9"/>
        <v>177509.83638056065</v>
      </c>
      <c r="U27" s="41">
        <f t="shared" si="9"/>
        <v>184144.49645087475</v>
      </c>
      <c r="V27" s="41">
        <f t="shared" si="9"/>
        <v>193877.15699856388</v>
      </c>
      <c r="W27" s="41">
        <f t="shared" si="8"/>
        <v>207388.25236698415</v>
      </c>
      <c r="X27" s="41">
        <f t="shared" si="8"/>
        <v>208403.51957934711</v>
      </c>
      <c r="Y27" s="41">
        <f t="shared" si="8"/>
        <v>199961.9097209789</v>
      </c>
      <c r="Z27" s="41">
        <f t="shared" si="8"/>
        <v>188150.81746813795</v>
      </c>
      <c r="AA27" s="41">
        <f t="shared" si="8"/>
        <v>188197.67917562716</v>
      </c>
      <c r="AB27" s="41">
        <f t="shared" si="8"/>
        <v>179200.84658951522</v>
      </c>
      <c r="AC27" s="41">
        <f t="shared" si="8"/>
        <v>181446.69635534505</v>
      </c>
      <c r="AD27" s="41">
        <f t="shared" si="8"/>
        <v>175619.57577315505</v>
      </c>
      <c r="AE27" s="41">
        <f t="shared" si="8"/>
        <v>181377.3246783998</v>
      </c>
      <c r="AF27" s="41">
        <f t="shared" si="8"/>
        <v>177561.70313500313</v>
      </c>
      <c r="AG27" s="41">
        <f t="shared" si="5"/>
        <v>173405.28420319612</v>
      </c>
      <c r="AH27" s="41">
        <f t="shared" si="5"/>
        <v>168972.2523798316</v>
      </c>
      <c r="AI27" s="41">
        <f t="shared" si="5"/>
        <v>164323.3570823606</v>
      </c>
      <c r="AJ27" s="41">
        <f t="shared" ref="AJ27:AX44" si="10">AI26*(1-$D27/1000)</f>
        <v>159566.31518800926</v>
      </c>
      <c r="AK27" s="41">
        <f t="shared" si="10"/>
        <v>154797.88650932489</v>
      </c>
      <c r="AL27" s="41">
        <f t="shared" si="10"/>
        <v>150148.09936508056</v>
      </c>
      <c r="AM27" s="41">
        <f t="shared" si="10"/>
        <v>145741.04144882888</v>
      </c>
      <c r="AN27" s="41">
        <f t="shared" si="10"/>
        <v>141645.67140072104</v>
      </c>
      <c r="AO27" s="41">
        <f t="shared" si="10"/>
        <v>137947.07157492836</v>
      </c>
      <c r="AP27" s="41">
        <f t="shared" si="10"/>
        <v>134667.99834559191</v>
      </c>
      <c r="AQ27" s="41">
        <f t="shared" si="10"/>
        <v>131795.16665274624</v>
      </c>
      <c r="AR27" s="41">
        <f t="shared" si="10"/>
        <v>129351.37453947659</v>
      </c>
      <c r="AS27" s="41">
        <f t="shared" si="10"/>
        <v>127355.60142488945</v>
      </c>
      <c r="AT27" s="41">
        <f t="shared" si="10"/>
        <v>125826.95059494286</v>
      </c>
      <c r="AU27" s="41">
        <f t="shared" si="10"/>
        <v>124763.66978580269</v>
      </c>
      <c r="AV27" s="41">
        <f t="shared" si="10"/>
        <v>124136.49674173044</v>
      </c>
      <c r="AW27" s="41">
        <f t="shared" si="10"/>
        <v>123825.83207461704</v>
      </c>
      <c r="AX27" s="41">
        <f t="shared" si="10"/>
        <v>123699.78718687403</v>
      </c>
    </row>
    <row r="28" spans="1:50" s="5" customFormat="1" x14ac:dyDescent="0.25">
      <c r="A28" s="16">
        <v>20131</v>
      </c>
      <c r="B28" s="20">
        <v>68</v>
      </c>
      <c r="C28" s="34">
        <f t="shared" si="7"/>
        <v>76.181934463328147</v>
      </c>
      <c r="D28" s="36">
        <f t="shared" si="1"/>
        <v>0.25733304572581167</v>
      </c>
      <c r="E28" s="23">
        <v>25</v>
      </c>
      <c r="F28" s="22">
        <v>264249</v>
      </c>
      <c r="G28" s="41">
        <f t="shared" si="9"/>
        <v>258241.52881562465</v>
      </c>
      <c r="H28" s="41">
        <f t="shared" si="9"/>
        <v>244275.51623510299</v>
      </c>
      <c r="I28" s="41">
        <f t="shared" si="9"/>
        <v>234853.46451220394</v>
      </c>
      <c r="J28" s="41">
        <f t="shared" si="9"/>
        <v>225984.82080153405</v>
      </c>
      <c r="K28" s="41">
        <f t="shared" si="9"/>
        <v>211951.28931640091</v>
      </c>
      <c r="L28" s="41">
        <f t="shared" si="9"/>
        <v>205034.24685002695</v>
      </c>
      <c r="M28" s="41">
        <f t="shared" si="9"/>
        <v>197170.3077285123</v>
      </c>
      <c r="N28" s="41">
        <f t="shared" si="9"/>
        <v>188438.91407848505</v>
      </c>
      <c r="O28" s="41">
        <f t="shared" si="9"/>
        <v>183381.97242872548</v>
      </c>
      <c r="P28" s="41">
        <f t="shared" si="9"/>
        <v>181598.85549866926</v>
      </c>
      <c r="Q28" s="41">
        <f t="shared" si="9"/>
        <v>176700.97003999885</v>
      </c>
      <c r="R28" s="41">
        <f t="shared" si="9"/>
        <v>170332.25020044862</v>
      </c>
      <c r="S28" s="41">
        <f t="shared" si="9"/>
        <v>168846.96953595587</v>
      </c>
      <c r="T28" s="41">
        <f t="shared" si="9"/>
        <v>171339.54660321312</v>
      </c>
      <c r="U28" s="41">
        <f t="shared" si="9"/>
        <v>177464.15723371855</v>
      </c>
      <c r="V28" s="41">
        <f t="shared" si="9"/>
        <v>184097.10998674939</v>
      </c>
      <c r="W28" s="41">
        <f t="shared" si="8"/>
        <v>193827.26599925678</v>
      </c>
      <c r="X28" s="41">
        <f t="shared" si="8"/>
        <v>207334.8845163548</v>
      </c>
      <c r="Y28" s="41">
        <f t="shared" si="8"/>
        <v>208349.89046691376</v>
      </c>
      <c r="Z28" s="41">
        <f t="shared" si="8"/>
        <v>199910.45291372124</v>
      </c>
      <c r="AA28" s="41">
        <f t="shared" si="8"/>
        <v>188102.40004522307</v>
      </c>
      <c r="AB28" s="41">
        <f t="shared" si="8"/>
        <v>188149.24969364636</v>
      </c>
      <c r="AC28" s="41">
        <f t="shared" si="8"/>
        <v>179154.7322898657</v>
      </c>
      <c r="AD28" s="41">
        <f t="shared" si="8"/>
        <v>181400.00412433504</v>
      </c>
      <c r="AE28" s="41">
        <f t="shared" si="8"/>
        <v>175574.38305283227</v>
      </c>
      <c r="AF28" s="41">
        <f t="shared" si="8"/>
        <v>181330.6502990147</v>
      </c>
      <c r="AG28" s="41">
        <f t="shared" ref="AG28:AV45" si="11">AF27*(1-$D28/1000)</f>
        <v>177516.01064113114</v>
      </c>
      <c r="AH28" s="41">
        <f t="shared" si="11"/>
        <v>173360.66129326716</v>
      </c>
      <c r="AI28" s="41">
        <f t="shared" si="11"/>
        <v>168928.77023548353</v>
      </c>
      <c r="AJ28" s="41">
        <f t="shared" si="11"/>
        <v>164281.07125239869</v>
      </c>
      <c r="AK28" s="41">
        <f t="shared" si="11"/>
        <v>159525.2535021267</v>
      </c>
      <c r="AL28" s="41">
        <f t="shared" si="11"/>
        <v>154758.05189771752</v>
      </c>
      <c r="AM28" s="41">
        <f t="shared" si="11"/>
        <v>150109.46129736101</v>
      </c>
      <c r="AN28" s="41">
        <f t="shared" si="11"/>
        <v>145703.53746274559</v>
      </c>
      <c r="AO28" s="41">
        <f t="shared" si="11"/>
        <v>141609.2212886856</v>
      </c>
      <c r="AP28" s="41">
        <f t="shared" si="11"/>
        <v>137911.57323485101</v>
      </c>
      <c r="AQ28" s="41">
        <f t="shared" si="11"/>
        <v>134633.34381941584</v>
      </c>
      <c r="AR28" s="41">
        <f t="shared" si="11"/>
        <v>131761.25140109955</v>
      </c>
      <c r="AS28" s="41">
        <f t="shared" si="11"/>
        <v>129318.08815629753</v>
      </c>
      <c r="AT28" s="41">
        <f t="shared" si="11"/>
        <v>127322.82862008453</v>
      </c>
      <c r="AU28" s="41">
        <f t="shared" si="11"/>
        <v>125794.57116251187</v>
      </c>
      <c r="AV28" s="41">
        <f t="shared" si="11"/>
        <v>124731.56397066078</v>
      </c>
      <c r="AW28" s="41">
        <f t="shared" si="10"/>
        <v>124104.55231893816</v>
      </c>
      <c r="AX28" s="41">
        <f t="shared" si="10"/>
        <v>123793.96759610974</v>
      </c>
    </row>
    <row r="29" spans="1:50" s="5" customFormat="1" x14ac:dyDescent="0.25">
      <c r="A29" s="16">
        <v>23453</v>
      </c>
      <c r="B29" s="20">
        <v>71</v>
      </c>
      <c r="C29" s="34">
        <f t="shared" si="7"/>
        <v>88.271714134088086</v>
      </c>
      <c r="D29" s="36">
        <f t="shared" si="1"/>
        <v>0.26722771941842216</v>
      </c>
      <c r="E29" s="23">
        <v>26</v>
      </c>
      <c r="F29" s="22">
        <v>265691</v>
      </c>
      <c r="G29" s="41">
        <f t="shared" si="9"/>
        <v>264178.38534237142</v>
      </c>
      <c r="H29" s="41">
        <f t="shared" si="9"/>
        <v>258172.51952082012</v>
      </c>
      <c r="I29" s="41">
        <f t="shared" si="9"/>
        <v>244210.23904598973</v>
      </c>
      <c r="J29" s="41">
        <f t="shared" si="9"/>
        <v>234790.70515648482</v>
      </c>
      <c r="K29" s="41">
        <f t="shared" si="9"/>
        <v>225924.43139324806</v>
      </c>
      <c r="L29" s="41">
        <f t="shared" si="9"/>
        <v>211894.65005672909</v>
      </c>
      <c r="M29" s="41">
        <f t="shared" si="9"/>
        <v>204979.45601583854</v>
      </c>
      <c r="N29" s="41">
        <f t="shared" si="9"/>
        <v>197117.61835684098</v>
      </c>
      <c r="O29" s="41">
        <f t="shared" si="9"/>
        <v>188388.55797722616</v>
      </c>
      <c r="P29" s="41">
        <f t="shared" si="9"/>
        <v>183332.96768245089</v>
      </c>
      <c r="Q29" s="41">
        <f t="shared" si="9"/>
        <v>181550.32725066534</v>
      </c>
      <c r="R29" s="41">
        <f t="shared" si="9"/>
        <v>176653.75064275603</v>
      </c>
      <c r="S29" s="41">
        <f t="shared" si="9"/>
        <v>170286.73270168414</v>
      </c>
      <c r="T29" s="41">
        <f t="shared" si="9"/>
        <v>168801.84894535606</v>
      </c>
      <c r="U29" s="41">
        <f t="shared" si="9"/>
        <v>171293.75992692815</v>
      </c>
      <c r="V29" s="41">
        <f t="shared" si="9"/>
        <v>177416.73389170246</v>
      </c>
      <c r="W29" s="41">
        <f t="shared" si="8"/>
        <v>184047.91413589611</v>
      </c>
      <c r="X29" s="41">
        <f t="shared" si="8"/>
        <v>193775.46998100268</v>
      </c>
      <c r="Y29" s="41">
        <f t="shared" si="8"/>
        <v>207279.47888800962</v>
      </c>
      <c r="Z29" s="41">
        <f t="shared" si="8"/>
        <v>208294.21360084318</v>
      </c>
      <c r="AA29" s="41">
        <f t="shared" si="8"/>
        <v>199857.03129930119</v>
      </c>
      <c r="AB29" s="41">
        <f t="shared" si="8"/>
        <v>188052.13386984184</v>
      </c>
      <c r="AC29" s="41">
        <f t="shared" si="8"/>
        <v>188098.97099874043</v>
      </c>
      <c r="AD29" s="41">
        <f t="shared" si="8"/>
        <v>179106.85717933284</v>
      </c>
      <c r="AE29" s="41">
        <f t="shared" si="8"/>
        <v>181351.52901493039</v>
      </c>
      <c r="AF29" s="41">
        <f t="shared" si="8"/>
        <v>175527.46471086078</v>
      </c>
      <c r="AG29" s="41">
        <f t="shared" si="11"/>
        <v>181282.19372287462</v>
      </c>
      <c r="AH29" s="41">
        <f t="shared" si="11"/>
        <v>177468.57344244726</v>
      </c>
      <c r="AI29" s="41">
        <f t="shared" si="11"/>
        <v>173314.33451911289</v>
      </c>
      <c r="AJ29" s="41">
        <f t="shared" si="11"/>
        <v>168883.62778546935</v>
      </c>
      <c r="AK29" s="41">
        <f t="shared" si="11"/>
        <v>164237.17079638428</v>
      </c>
      <c r="AL29" s="41">
        <f t="shared" si="11"/>
        <v>159482.62393244368</v>
      </c>
      <c r="AM29" s="41">
        <f t="shared" si="11"/>
        <v>154716.69625644726</v>
      </c>
      <c r="AN29" s="41">
        <f t="shared" si="11"/>
        <v>150069.34788835538</v>
      </c>
      <c r="AO29" s="41">
        <f t="shared" si="11"/>
        <v>145664.60143871821</v>
      </c>
      <c r="AP29" s="41">
        <f t="shared" si="11"/>
        <v>141571.37937943201</v>
      </c>
      <c r="AQ29" s="41">
        <f t="shared" si="11"/>
        <v>137874.71943965406</v>
      </c>
      <c r="AR29" s="41">
        <f t="shared" si="11"/>
        <v>134597.3660579893</v>
      </c>
      <c r="AS29" s="41">
        <f t="shared" si="11"/>
        <v>131726.04114237992</v>
      </c>
      <c r="AT29" s="41">
        <f t="shared" si="11"/>
        <v>129283.53077851997</v>
      </c>
      <c r="AU29" s="41">
        <f t="shared" si="11"/>
        <v>127288.80443096248</v>
      </c>
      <c r="AV29" s="41">
        <f t="shared" si="11"/>
        <v>125760.95536614489</v>
      </c>
      <c r="AW29" s="41">
        <f t="shared" si="10"/>
        <v>124698.23223928139</v>
      </c>
      <c r="AX29" s="41">
        <f t="shared" si="10"/>
        <v>124071.38814245253</v>
      </c>
    </row>
    <row r="30" spans="1:50" s="5" customFormat="1" x14ac:dyDescent="0.25">
      <c r="A30" s="16">
        <v>26010</v>
      </c>
      <c r="B30" s="20">
        <v>56</v>
      </c>
      <c r="C30" s="34">
        <f t="shared" si="7"/>
        <v>95.170490927518941</v>
      </c>
      <c r="D30" s="36">
        <f t="shared" si="1"/>
        <v>0.20490378669515805</v>
      </c>
      <c r="E30" s="23">
        <v>27</v>
      </c>
      <c r="F30" s="22">
        <v>273299</v>
      </c>
      <c r="G30" s="41">
        <f t="shared" si="9"/>
        <v>265636.5589080092</v>
      </c>
      <c r="H30" s="41">
        <f t="shared" si="9"/>
        <v>264124.25419085176</v>
      </c>
      <c r="I30" s="41">
        <f t="shared" si="9"/>
        <v>258119.61899394967</v>
      </c>
      <c r="J30" s="41">
        <f t="shared" si="9"/>
        <v>244160.19944325948</v>
      </c>
      <c r="K30" s="41">
        <f t="shared" si="9"/>
        <v>234742.59565191745</v>
      </c>
      <c r="L30" s="41">
        <f t="shared" si="9"/>
        <v>225878.13862174863</v>
      </c>
      <c r="M30" s="41">
        <f t="shared" si="9"/>
        <v>211851.23204055204</v>
      </c>
      <c r="N30" s="41">
        <f t="shared" si="9"/>
        <v>204937.45494910618</v>
      </c>
      <c r="O30" s="41">
        <f t="shared" si="9"/>
        <v>197077.22821041534</v>
      </c>
      <c r="P30" s="41">
        <f t="shared" si="9"/>
        <v>188349.95644832659</v>
      </c>
      <c r="Q30" s="41">
        <f t="shared" si="9"/>
        <v>183295.4020631467</v>
      </c>
      <c r="R30" s="41">
        <f t="shared" si="9"/>
        <v>181513.12690113595</v>
      </c>
      <c r="S30" s="41">
        <f t="shared" si="9"/>
        <v>176617.55362031542</v>
      </c>
      <c r="T30" s="41">
        <f t="shared" si="9"/>
        <v>170251.84030532962</v>
      </c>
      <c r="U30" s="41">
        <f t="shared" si="9"/>
        <v>168767.26080730601</v>
      </c>
      <c r="V30" s="41">
        <f t="shared" si="9"/>
        <v>171258.66118688189</v>
      </c>
      <c r="W30" s="41">
        <f t="shared" si="8"/>
        <v>177380.38053110498</v>
      </c>
      <c r="X30" s="41">
        <f t="shared" si="8"/>
        <v>184010.20202135632</v>
      </c>
      <c r="Y30" s="41">
        <f t="shared" si="8"/>
        <v>193735.76465343495</v>
      </c>
      <c r="Z30" s="41">
        <f t="shared" si="8"/>
        <v>207237.00653788127</v>
      </c>
      <c r="AA30" s="41">
        <f t="shared" si="8"/>
        <v>208251.53332772967</v>
      </c>
      <c r="AB30" s="41">
        <f t="shared" si="8"/>
        <v>199816.0798367903</v>
      </c>
      <c r="AC30" s="41">
        <f t="shared" si="8"/>
        <v>188013.6012755158</v>
      </c>
      <c r="AD30" s="41">
        <f t="shared" si="8"/>
        <v>188060.42880730933</v>
      </c>
      <c r="AE30" s="41">
        <f t="shared" si="8"/>
        <v>179070.15750607374</v>
      </c>
      <c r="AF30" s="41">
        <f t="shared" si="8"/>
        <v>181314.36939991228</v>
      </c>
      <c r="AG30" s="41">
        <f t="shared" si="11"/>
        <v>175491.49846867254</v>
      </c>
      <c r="AH30" s="41">
        <f t="shared" si="11"/>
        <v>181245.04831492039</v>
      </c>
      <c r="AI30" s="41">
        <f t="shared" si="11"/>
        <v>177432.20945972952</v>
      </c>
      <c r="AJ30" s="41">
        <f t="shared" si="11"/>
        <v>173278.82175568139</v>
      </c>
      <c r="AK30" s="41">
        <f t="shared" si="11"/>
        <v>168849.02289062529</v>
      </c>
      <c r="AL30" s="41">
        <f t="shared" si="11"/>
        <v>164203.51797817199</v>
      </c>
      <c r="AM30" s="41">
        <f t="shared" si="11"/>
        <v>159449.94533888783</v>
      </c>
      <c r="AN30" s="41">
        <f t="shared" si="11"/>
        <v>154684.99421951934</v>
      </c>
      <c r="AO30" s="41">
        <f t="shared" si="11"/>
        <v>150038.5981107062</v>
      </c>
      <c r="AP30" s="41">
        <f t="shared" si="11"/>
        <v>145634.75421029597</v>
      </c>
      <c r="AQ30" s="41">
        <f t="shared" si="11"/>
        <v>141542.37086770951</v>
      </c>
      <c r="AR30" s="41">
        <f t="shared" si="11"/>
        <v>137846.46838755134</v>
      </c>
      <c r="AS30" s="41">
        <f t="shared" si="11"/>
        <v>134569.78654800483</v>
      </c>
      <c r="AT30" s="41">
        <f t="shared" si="11"/>
        <v>131699.0499777435</v>
      </c>
      <c r="AU30" s="41">
        <f t="shared" si="11"/>
        <v>129257.04009350613</v>
      </c>
      <c r="AV30" s="41">
        <f t="shared" si="11"/>
        <v>127262.72247293068</v>
      </c>
      <c r="AW30" s="41">
        <f t="shared" si="10"/>
        <v>125735.18647017196</v>
      </c>
      <c r="AX30" s="41">
        <f t="shared" si="10"/>
        <v>124672.68109930138</v>
      </c>
    </row>
    <row r="31" spans="1:50" s="5" customFormat="1" x14ac:dyDescent="0.25">
      <c r="A31" s="16">
        <v>28153</v>
      </c>
      <c r="B31" s="20">
        <v>80</v>
      </c>
      <c r="C31" s="34">
        <f t="shared" si="7"/>
        <v>101.75513420126212</v>
      </c>
      <c r="D31" s="36">
        <f t="shared" si="1"/>
        <v>0.28914896231666148</v>
      </c>
      <c r="E31" s="23">
        <v>28</v>
      </c>
      <c r="F31" s="22">
        <v>276674</v>
      </c>
      <c r="G31" s="41">
        <f t="shared" si="9"/>
        <v>273219.97587774781</v>
      </c>
      <c r="H31" s="41">
        <f t="shared" si="9"/>
        <v>265559.7503726476</v>
      </c>
      <c r="I31" s="41">
        <f t="shared" si="9"/>
        <v>264047.88293682982</v>
      </c>
      <c r="J31" s="41">
        <f t="shared" si="9"/>
        <v>258044.983973964</v>
      </c>
      <c r="K31" s="41">
        <f t="shared" si="9"/>
        <v>244089.60077495142</v>
      </c>
      <c r="L31" s="41">
        <f t="shared" si="9"/>
        <v>234674.72007397318</v>
      </c>
      <c r="M31" s="41">
        <f t="shared" si="9"/>
        <v>225812.82619235612</v>
      </c>
      <c r="N31" s="41">
        <f t="shared" si="9"/>
        <v>211789.97547664199</v>
      </c>
      <c r="O31" s="41">
        <f t="shared" si="9"/>
        <v>204878.19749666782</v>
      </c>
      <c r="P31" s="41">
        <f t="shared" si="9"/>
        <v>197020.24353438205</v>
      </c>
      <c r="Q31" s="41">
        <f t="shared" si="9"/>
        <v>188295.49525386715</v>
      </c>
      <c r="R31" s="41">
        <f t="shared" si="9"/>
        <v>183242.40238784271</v>
      </c>
      <c r="S31" s="41">
        <f t="shared" si="9"/>
        <v>181460.64256884562</v>
      </c>
      <c r="T31" s="41">
        <f t="shared" si="9"/>
        <v>176566.4848379592</v>
      </c>
      <c r="U31" s="41">
        <f t="shared" si="9"/>
        <v>170202.61216237282</v>
      </c>
      <c r="V31" s="41">
        <f t="shared" si="9"/>
        <v>168718.46192897056</v>
      </c>
      <c r="W31" s="41">
        <f t="shared" si="8"/>
        <v>171209.14192271195</v>
      </c>
      <c r="X31" s="41">
        <f t="shared" si="8"/>
        <v>177329.09117813906</v>
      </c>
      <c r="Y31" s="41">
        <f t="shared" si="8"/>
        <v>183956.99566238615</v>
      </c>
      <c r="Z31" s="41">
        <f t="shared" si="8"/>
        <v>193679.74615812176</v>
      </c>
      <c r="AA31" s="41">
        <f t="shared" si="8"/>
        <v>207177.08417248723</v>
      </c>
      <c r="AB31" s="41">
        <f t="shared" si="8"/>
        <v>208191.3176129671</v>
      </c>
      <c r="AC31" s="41">
        <f t="shared" si="8"/>
        <v>199758.30322465132</v>
      </c>
      <c r="AD31" s="41">
        <f t="shared" si="8"/>
        <v>187959.23733780556</v>
      </c>
      <c r="AE31" s="41">
        <f t="shared" si="8"/>
        <v>188006.05132946686</v>
      </c>
      <c r="AF31" s="41">
        <f t="shared" si="8"/>
        <v>179018.37955584898</v>
      </c>
      <c r="AG31" s="41">
        <f t="shared" si="11"/>
        <v>181261.94253814718</v>
      </c>
      <c r="AH31" s="41">
        <f t="shared" si="11"/>
        <v>175440.75528399492</v>
      </c>
      <c r="AI31" s="41">
        <f t="shared" si="11"/>
        <v>181192.64149727509</v>
      </c>
      <c r="AJ31" s="41">
        <f t="shared" si="11"/>
        <v>177380.9051204827</v>
      </c>
      <c r="AK31" s="41">
        <f t="shared" si="11"/>
        <v>173228.71836417928</v>
      </c>
      <c r="AL31" s="41">
        <f t="shared" si="11"/>
        <v>168800.20037086829</v>
      </c>
      <c r="AM31" s="41">
        <f t="shared" si="11"/>
        <v>164156.03870133986</v>
      </c>
      <c r="AN31" s="41">
        <f t="shared" si="11"/>
        <v>159403.84055265164</v>
      </c>
      <c r="AO31" s="41">
        <f t="shared" si="11"/>
        <v>154640.26721395479</v>
      </c>
      <c r="AP31" s="41">
        <f t="shared" si="11"/>
        <v>149995.21460575503</v>
      </c>
      <c r="AQ31" s="41">
        <f t="shared" si="11"/>
        <v>145592.64407223882</v>
      </c>
      <c r="AR31" s="41">
        <f t="shared" si="11"/>
        <v>141501.44403804926</v>
      </c>
      <c r="AS31" s="41">
        <f t="shared" si="11"/>
        <v>137806.61022425807</v>
      </c>
      <c r="AT31" s="41">
        <f t="shared" si="11"/>
        <v>134530.87583386531</v>
      </c>
      <c r="AU31" s="41">
        <f t="shared" si="11"/>
        <v>131660.96933410433</v>
      </c>
      <c r="AV31" s="41">
        <f t="shared" si="11"/>
        <v>129219.66555449097</v>
      </c>
      <c r="AW31" s="41">
        <f t="shared" si="10"/>
        <v>127225.92458878603</v>
      </c>
      <c r="AX31" s="41">
        <f t="shared" si="10"/>
        <v>125698.83027147742</v>
      </c>
    </row>
    <row r="32" spans="1:50" s="5" customFormat="1" x14ac:dyDescent="0.25">
      <c r="A32" s="16">
        <v>28904</v>
      </c>
      <c r="B32" s="20">
        <v>94</v>
      </c>
      <c r="C32" s="34">
        <f t="shared" si="7"/>
        <v>100.28833242542738</v>
      </c>
      <c r="D32" s="36">
        <f t="shared" si="1"/>
        <v>0.32615220204781947</v>
      </c>
      <c r="E32" s="23">
        <v>29</v>
      </c>
      <c r="F32" s="22">
        <v>288209</v>
      </c>
      <c r="G32" s="41">
        <f t="shared" si="9"/>
        <v>276583.76216565061</v>
      </c>
      <c r="H32" s="41">
        <f t="shared" si="9"/>
        <v>273130.86458097183</v>
      </c>
      <c r="I32" s="41">
        <f t="shared" si="9"/>
        <v>265473.1374752883</v>
      </c>
      <c r="J32" s="41">
        <f t="shared" si="9"/>
        <v>263961.76313836389</v>
      </c>
      <c r="K32" s="41">
        <f t="shared" si="9"/>
        <v>257960.82203421352</v>
      </c>
      <c r="L32" s="41">
        <f t="shared" si="9"/>
        <v>244009.9904141617</v>
      </c>
      <c r="M32" s="41">
        <f t="shared" si="9"/>
        <v>234598.1803972561</v>
      </c>
      <c r="N32" s="41">
        <f t="shared" si="9"/>
        <v>225739.17684184285</v>
      </c>
      <c r="O32" s="41">
        <f t="shared" si="9"/>
        <v>211720.89970976865</v>
      </c>
      <c r="P32" s="41">
        <f t="shared" si="9"/>
        <v>204811.37602140271</v>
      </c>
      <c r="Q32" s="41">
        <f t="shared" si="9"/>
        <v>196955.98494810532</v>
      </c>
      <c r="R32" s="41">
        <f t="shared" si="9"/>
        <v>188234.08226345442</v>
      </c>
      <c r="S32" s="41">
        <f t="shared" si="9"/>
        <v>183182.6374747954</v>
      </c>
      <c r="T32" s="41">
        <f t="shared" si="9"/>
        <v>181401.45878068678</v>
      </c>
      <c r="U32" s="41">
        <f t="shared" si="9"/>
        <v>176508.89729012147</v>
      </c>
      <c r="V32" s="41">
        <f t="shared" si="9"/>
        <v>170147.10020562177</v>
      </c>
      <c r="W32" s="41">
        <f t="shared" si="8"/>
        <v>168663.4340310863</v>
      </c>
      <c r="X32" s="41">
        <f t="shared" si="8"/>
        <v>171153.30168406313</v>
      </c>
      <c r="Y32" s="41">
        <f t="shared" si="8"/>
        <v>177271.25490456418</v>
      </c>
      <c r="Z32" s="41">
        <f t="shared" si="8"/>
        <v>183896.99768316877</v>
      </c>
      <c r="AA32" s="41">
        <f t="shared" si="8"/>
        <v>193616.57708242023</v>
      </c>
      <c r="AB32" s="41">
        <f t="shared" si="8"/>
        <v>207109.51291027054</v>
      </c>
      <c r="AC32" s="41">
        <f t="shared" si="8"/>
        <v>208123.41555628041</v>
      </c>
      <c r="AD32" s="41">
        <f t="shared" si="8"/>
        <v>199693.15161417727</v>
      </c>
      <c r="AE32" s="41">
        <f t="shared" si="8"/>
        <v>187897.93401865262</v>
      </c>
      <c r="AF32" s="41">
        <f t="shared" si="8"/>
        <v>187944.73274182744</v>
      </c>
      <c r="AG32" s="41">
        <f t="shared" si="11"/>
        <v>178959.99231714982</v>
      </c>
      <c r="AH32" s="41">
        <f t="shared" si="11"/>
        <v>181202.82355644091</v>
      </c>
      <c r="AI32" s="41">
        <f t="shared" si="11"/>
        <v>175383.53489533011</v>
      </c>
      <c r="AJ32" s="41">
        <f t="shared" si="11"/>
        <v>181133.54511825589</v>
      </c>
      <c r="AK32" s="41">
        <f t="shared" si="11"/>
        <v>177323.05194767643</v>
      </c>
      <c r="AL32" s="41">
        <f t="shared" si="11"/>
        <v>173172.21943622688</v>
      </c>
      <c r="AM32" s="41">
        <f t="shared" si="11"/>
        <v>168745.14581381122</v>
      </c>
      <c r="AN32" s="41">
        <f t="shared" si="11"/>
        <v>164102.49884783797</v>
      </c>
      <c r="AO32" s="41">
        <f t="shared" si="11"/>
        <v>159351.85063904052</v>
      </c>
      <c r="AP32" s="41">
        <f t="shared" si="11"/>
        <v>154589.83095027771</v>
      </c>
      <c r="AQ32" s="41">
        <f t="shared" si="11"/>
        <v>149946.29333621473</v>
      </c>
      <c r="AR32" s="41">
        <f t="shared" si="11"/>
        <v>145545.1587107727</v>
      </c>
      <c r="AS32" s="41">
        <f t="shared" si="11"/>
        <v>141455.2930304833</v>
      </c>
      <c r="AT32" s="41">
        <f t="shared" si="11"/>
        <v>137761.66429487668</v>
      </c>
      <c r="AU32" s="41">
        <f t="shared" si="11"/>
        <v>134486.99829246869</v>
      </c>
      <c r="AV32" s="41">
        <f t="shared" si="11"/>
        <v>131618.02781903226</v>
      </c>
      <c r="AW32" s="41">
        <f t="shared" si="10"/>
        <v>129177.52027602249</v>
      </c>
      <c r="AX32" s="41">
        <f t="shared" si="10"/>
        <v>127184.42957332383</v>
      </c>
    </row>
    <row r="33" spans="1:50" s="5" customFormat="1" x14ac:dyDescent="0.25">
      <c r="A33" s="16">
        <v>29923</v>
      </c>
      <c r="B33" s="20">
        <v>102</v>
      </c>
      <c r="C33" s="34">
        <f t="shared" si="7"/>
        <v>98.409879466561421</v>
      </c>
      <c r="D33" s="36">
        <f t="shared" si="1"/>
        <v>0.33545459030141583</v>
      </c>
      <c r="E33" s="23">
        <v>30</v>
      </c>
      <c r="F33" s="22">
        <v>304065</v>
      </c>
      <c r="G33" s="41">
        <f t="shared" si="9"/>
        <v>288112.31896798383</v>
      </c>
      <c r="H33" s="41">
        <f t="shared" si="9"/>
        <v>276490.98087302933</v>
      </c>
      <c r="I33" s="41">
        <f t="shared" si="9"/>
        <v>273039.24157869513</v>
      </c>
      <c r="J33" s="41">
        <f t="shared" si="9"/>
        <v>265384.08329272049</v>
      </c>
      <c r="K33" s="41">
        <f t="shared" si="9"/>
        <v>263873.21595325507</v>
      </c>
      <c r="L33" s="41">
        <f t="shared" si="9"/>
        <v>257874.28789234423</v>
      </c>
      <c r="M33" s="41">
        <f t="shared" si="9"/>
        <v>243928.13614279788</v>
      </c>
      <c r="N33" s="41">
        <f t="shared" si="9"/>
        <v>234519.4833607655</v>
      </c>
      <c r="O33" s="41">
        <f t="shared" si="9"/>
        <v>225663.45159876041</v>
      </c>
      <c r="P33" s="41">
        <f t="shared" si="9"/>
        <v>211649.87696209826</v>
      </c>
      <c r="Q33" s="41">
        <f t="shared" si="9"/>
        <v>204742.67110517039</v>
      </c>
      <c r="R33" s="41">
        <f t="shared" si="9"/>
        <v>196889.91515886717</v>
      </c>
      <c r="S33" s="41">
        <f t="shared" si="9"/>
        <v>188170.93827650798</v>
      </c>
      <c r="T33" s="41">
        <f t="shared" si="9"/>
        <v>183121.18801819097</v>
      </c>
      <c r="U33" s="41">
        <f t="shared" si="9"/>
        <v>181340.60682865142</v>
      </c>
      <c r="V33" s="41">
        <f t="shared" si="9"/>
        <v>176449.68657029647</v>
      </c>
      <c r="W33" s="41">
        <f t="shared" si="8"/>
        <v>170090.02357983132</v>
      </c>
      <c r="X33" s="41">
        <f t="shared" si="8"/>
        <v>168606.85510792458</v>
      </c>
      <c r="Y33" s="41">
        <f t="shared" si="8"/>
        <v>171095.88752336797</v>
      </c>
      <c r="Z33" s="41">
        <f t="shared" si="8"/>
        <v>177211.78844837795</v>
      </c>
      <c r="AA33" s="41">
        <f t="shared" si="8"/>
        <v>183835.3085911533</v>
      </c>
      <c r="AB33" s="41">
        <f t="shared" si="8"/>
        <v>193551.6275128795</v>
      </c>
      <c r="AC33" s="41">
        <f t="shared" si="8"/>
        <v>207040.03707346972</v>
      </c>
      <c r="AD33" s="41">
        <f t="shared" si="8"/>
        <v>208053.59960118285</v>
      </c>
      <c r="AE33" s="41">
        <f t="shared" si="8"/>
        <v>199626.16362981655</v>
      </c>
      <c r="AF33" s="41">
        <f t="shared" si="8"/>
        <v>187834.90279417793</v>
      </c>
      <c r="AG33" s="41">
        <f t="shared" si="11"/>
        <v>187881.68581850623</v>
      </c>
      <c r="AH33" s="41">
        <f t="shared" si="11"/>
        <v>178899.95936624674</v>
      </c>
      <c r="AI33" s="41">
        <f t="shared" si="11"/>
        <v>181142.03823750332</v>
      </c>
      <c r="AJ33" s="41">
        <f t="shared" si="11"/>
        <v>175324.7016834862</v>
      </c>
      <c r="AK33" s="41">
        <f t="shared" si="11"/>
        <v>181072.78303908842</v>
      </c>
      <c r="AL33" s="41">
        <f t="shared" si="11"/>
        <v>177263.56811593432</v>
      </c>
      <c r="AM33" s="41">
        <f t="shared" si="11"/>
        <v>173114.12802030431</v>
      </c>
      <c r="AN33" s="41">
        <f t="shared" si="11"/>
        <v>168688.5394800569</v>
      </c>
      <c r="AO33" s="41">
        <f t="shared" si="11"/>
        <v>164047.44991131953</v>
      </c>
      <c r="AP33" s="41">
        <f t="shared" si="11"/>
        <v>159298.39532927063</v>
      </c>
      <c r="AQ33" s="41">
        <f t="shared" si="11"/>
        <v>154537.97308187152</v>
      </c>
      <c r="AR33" s="41">
        <f t="shared" si="11"/>
        <v>149895.99316381643</v>
      </c>
      <c r="AS33" s="41">
        <f t="shared" si="11"/>
        <v>145496.33491918704</v>
      </c>
      <c r="AT33" s="41">
        <f t="shared" si="11"/>
        <v>141407.84120311379</v>
      </c>
      <c r="AU33" s="41">
        <f t="shared" si="11"/>
        <v>137715.45151222142</v>
      </c>
      <c r="AV33" s="41">
        <f t="shared" si="11"/>
        <v>134441.88401155564</v>
      </c>
      <c r="AW33" s="41">
        <f t="shared" si="10"/>
        <v>131573.87594743396</v>
      </c>
      <c r="AX33" s="41">
        <f t="shared" si="10"/>
        <v>129134.18708388215</v>
      </c>
    </row>
    <row r="34" spans="1:50" s="5" customFormat="1" x14ac:dyDescent="0.25">
      <c r="A34" s="16">
        <v>28278</v>
      </c>
      <c r="B34" s="20">
        <v>110</v>
      </c>
      <c r="C34" s="34">
        <f t="shared" si="7"/>
        <v>90.546390696244686</v>
      </c>
      <c r="D34" s="36">
        <f t="shared" si="1"/>
        <v>0.3522209129566064</v>
      </c>
      <c r="E34" s="23">
        <v>31</v>
      </c>
      <c r="F34" s="22">
        <v>312304</v>
      </c>
      <c r="G34" s="41">
        <f t="shared" si="9"/>
        <v>303957.90194810182</v>
      </c>
      <c r="H34" s="41">
        <f t="shared" si="9"/>
        <v>288010.83978396287</v>
      </c>
      <c r="I34" s="41">
        <f t="shared" si="9"/>
        <v>276393.59496732196</v>
      </c>
      <c r="J34" s="41">
        <f t="shared" si="9"/>
        <v>272943.07144775329</v>
      </c>
      <c r="K34" s="41">
        <f t="shared" si="9"/>
        <v>265290.60946861899</v>
      </c>
      <c r="L34" s="41">
        <f t="shared" si="9"/>
        <v>263780.2742882272</v>
      </c>
      <c r="M34" s="41">
        <f t="shared" si="9"/>
        <v>257783.45917523475</v>
      </c>
      <c r="N34" s="41">
        <f t="shared" si="9"/>
        <v>243842.21955198987</v>
      </c>
      <c r="O34" s="41">
        <f t="shared" si="9"/>
        <v>234436.88069423006</v>
      </c>
      <c r="P34" s="41">
        <f t="shared" si="9"/>
        <v>225583.96821181735</v>
      </c>
      <c r="Q34" s="41">
        <f t="shared" si="9"/>
        <v>211575.32944920752</v>
      </c>
      <c r="R34" s="41">
        <f t="shared" si="9"/>
        <v>204670.55645463255</v>
      </c>
      <c r="S34" s="41">
        <f t="shared" si="9"/>
        <v>196820.56641319796</v>
      </c>
      <c r="T34" s="41">
        <f t="shared" si="9"/>
        <v>188104.66053683634</v>
      </c>
      <c r="U34" s="41">
        <f t="shared" si="9"/>
        <v>183056.68890616551</v>
      </c>
      <c r="V34" s="41">
        <f t="shared" si="9"/>
        <v>181276.73487455814</v>
      </c>
      <c r="W34" s="41">
        <f t="shared" si="8"/>
        <v>176387.53730060178</v>
      </c>
      <c r="X34" s="41">
        <f t="shared" si="8"/>
        <v>170030.11431644124</v>
      </c>
      <c r="Y34" s="41">
        <f t="shared" si="8"/>
        <v>168547.46824748773</v>
      </c>
      <c r="Z34" s="41">
        <f t="shared" si="8"/>
        <v>171035.62397366136</v>
      </c>
      <c r="AA34" s="41">
        <f t="shared" si="8"/>
        <v>177149.37075046398</v>
      </c>
      <c r="AB34" s="41">
        <f t="shared" si="8"/>
        <v>183770.55795092767</v>
      </c>
      <c r="AC34" s="41">
        <f t="shared" si="8"/>
        <v>193483.45458193266</v>
      </c>
      <c r="AD34" s="41">
        <f t="shared" si="8"/>
        <v>206967.11324259313</v>
      </c>
      <c r="AE34" s="41">
        <f t="shared" si="8"/>
        <v>207980.31877238743</v>
      </c>
      <c r="AF34" s="41">
        <f t="shared" si="8"/>
        <v>199555.85112021284</v>
      </c>
      <c r="AG34" s="41">
        <f t="shared" si="11"/>
        <v>187768.74341323067</v>
      </c>
      <c r="AH34" s="41">
        <f t="shared" si="11"/>
        <v>187815.50995959941</v>
      </c>
      <c r="AI34" s="41">
        <f t="shared" si="11"/>
        <v>178836.94705923085</v>
      </c>
      <c r="AJ34" s="41">
        <f t="shared" si="11"/>
        <v>181078.23622342048</v>
      </c>
      <c r="AK34" s="41">
        <f t="shared" si="11"/>
        <v>175262.9486569954</v>
      </c>
      <c r="AL34" s="41">
        <f t="shared" si="11"/>
        <v>181009.0054181348</v>
      </c>
      <c r="AM34" s="41">
        <f t="shared" si="11"/>
        <v>177201.13218013858</v>
      </c>
      <c r="AN34" s="41">
        <f t="shared" si="11"/>
        <v>173053.1536040873</v>
      </c>
      <c r="AO34" s="41">
        <f t="shared" si="11"/>
        <v>168629.12384867592</v>
      </c>
      <c r="AP34" s="41">
        <f t="shared" si="11"/>
        <v>163989.66896874356</v>
      </c>
      <c r="AQ34" s="41">
        <f t="shared" si="11"/>
        <v>159242.28710303523</v>
      </c>
      <c r="AR34" s="41">
        <f t="shared" si="11"/>
        <v>154483.54157590616</v>
      </c>
      <c r="AS34" s="41">
        <f t="shared" si="11"/>
        <v>149843.19666025572</v>
      </c>
      <c r="AT34" s="41">
        <f t="shared" si="11"/>
        <v>145445.08806726997</v>
      </c>
      <c r="AU34" s="41">
        <f t="shared" si="11"/>
        <v>141358.03440418601</v>
      </c>
      <c r="AV34" s="41">
        <f t="shared" si="11"/>
        <v>137666.94525016155</v>
      </c>
      <c r="AW34" s="41">
        <f t="shared" si="10"/>
        <v>134394.53076842948</v>
      </c>
      <c r="AX34" s="41">
        <f t="shared" si="10"/>
        <v>131527.5328767265</v>
      </c>
    </row>
    <row r="35" spans="1:50" s="5" customFormat="1" x14ac:dyDescent="0.25">
      <c r="A35" s="16">
        <v>26234</v>
      </c>
      <c r="B35" s="20">
        <v>132</v>
      </c>
      <c r="C35" s="34">
        <f t="shared" si="7"/>
        <v>81.533579689019973</v>
      </c>
      <c r="D35" s="36">
        <f t="shared" si="1"/>
        <v>0.41024748490320334</v>
      </c>
      <c r="E35" s="23">
        <v>32</v>
      </c>
      <c r="F35" s="22">
        <v>321757</v>
      </c>
      <c r="G35" s="41">
        <f t="shared" si="9"/>
        <v>312175.87806947483</v>
      </c>
      <c r="H35" s="41">
        <f t="shared" si="9"/>
        <v>303833.20398331119</v>
      </c>
      <c r="I35" s="41">
        <f t="shared" si="9"/>
        <v>287892.68406131666</v>
      </c>
      <c r="J35" s="41">
        <f t="shared" si="9"/>
        <v>276280.20519014326</v>
      </c>
      <c r="K35" s="41">
        <f t="shared" si="9"/>
        <v>272831.09723917011</v>
      </c>
      <c r="L35" s="41">
        <f t="shared" si="9"/>
        <v>265181.77466331609</v>
      </c>
      <c r="M35" s="41">
        <f t="shared" si="9"/>
        <v>263672.05909413338</v>
      </c>
      <c r="N35" s="41">
        <f t="shared" si="9"/>
        <v>257677.70415945849</v>
      </c>
      <c r="O35" s="41">
        <f t="shared" si="9"/>
        <v>243742.18389470546</v>
      </c>
      <c r="P35" s="41">
        <f t="shared" si="9"/>
        <v>234340.7035535567</v>
      </c>
      <c r="Q35" s="41">
        <f t="shared" si="9"/>
        <v>225491.42295622398</v>
      </c>
      <c r="R35" s="41">
        <f t="shared" si="9"/>
        <v>211488.53120243343</v>
      </c>
      <c r="S35" s="41">
        <f t="shared" si="9"/>
        <v>204586.59087361331</v>
      </c>
      <c r="T35" s="41">
        <f t="shared" si="9"/>
        <v>196739.82127084973</v>
      </c>
      <c r="U35" s="41">
        <f t="shared" si="9"/>
        <v>188027.49107295254</v>
      </c>
      <c r="V35" s="41">
        <f t="shared" si="9"/>
        <v>182981.59035994706</v>
      </c>
      <c r="W35" s="41">
        <f t="shared" si="8"/>
        <v>181202.3665500044</v>
      </c>
      <c r="X35" s="41">
        <f t="shared" si="8"/>
        <v>176315.17475705594</v>
      </c>
      <c r="Y35" s="41">
        <f t="shared" si="8"/>
        <v>169960.35988968512</v>
      </c>
      <c r="Z35" s="41">
        <f t="shared" si="8"/>
        <v>168478.3220725524</v>
      </c>
      <c r="AA35" s="41">
        <f t="shared" si="8"/>
        <v>170965.45703909732</v>
      </c>
      <c r="AB35" s="41">
        <f t="shared" si="8"/>
        <v>177076.69566666143</v>
      </c>
      <c r="AC35" s="41">
        <f t="shared" si="8"/>
        <v>183695.16654172906</v>
      </c>
      <c r="AD35" s="41">
        <f t="shared" si="8"/>
        <v>193404.07848132006</v>
      </c>
      <c r="AE35" s="41">
        <f t="shared" si="8"/>
        <v>206882.2055049277</v>
      </c>
      <c r="AF35" s="41">
        <f t="shared" si="8"/>
        <v>207894.9953697017</v>
      </c>
      <c r="AG35" s="41">
        <f t="shared" si="11"/>
        <v>199473.98383419306</v>
      </c>
      <c r="AH35" s="41">
        <f t="shared" si="11"/>
        <v>187691.71175850197</v>
      </c>
      <c r="AI35" s="41">
        <f t="shared" si="11"/>
        <v>187738.4591190127</v>
      </c>
      <c r="AJ35" s="41">
        <f t="shared" si="11"/>
        <v>178763.57965149204</v>
      </c>
      <c r="AK35" s="41">
        <f t="shared" si="11"/>
        <v>181003.94933243911</v>
      </c>
      <c r="AL35" s="41">
        <f t="shared" si="11"/>
        <v>175191.04747311215</v>
      </c>
      <c r="AM35" s="41">
        <f t="shared" si="11"/>
        <v>180934.74692891719</v>
      </c>
      <c r="AN35" s="41">
        <f t="shared" si="11"/>
        <v>177128.43586133968</v>
      </c>
      <c r="AO35" s="41">
        <f t="shared" si="11"/>
        <v>172982.15898306668</v>
      </c>
      <c r="AP35" s="41">
        <f t="shared" si="11"/>
        <v>168559.94417473557</v>
      </c>
      <c r="AQ35" s="41">
        <f t="shared" si="11"/>
        <v>163922.39261949903</v>
      </c>
      <c r="AR35" s="41">
        <f t="shared" si="11"/>
        <v>159176.95835526098</v>
      </c>
      <c r="AS35" s="41">
        <f t="shared" si="11"/>
        <v>154420.16509151572</v>
      </c>
      <c r="AT35" s="41">
        <f t="shared" si="11"/>
        <v>149781.723865696</v>
      </c>
      <c r="AU35" s="41">
        <f t="shared" si="11"/>
        <v>145385.41958569887</v>
      </c>
      <c r="AV35" s="41">
        <f t="shared" si="11"/>
        <v>141300.04262610083</v>
      </c>
      <c r="AW35" s="41">
        <f t="shared" si="10"/>
        <v>137610.46773211836</v>
      </c>
      <c r="AX35" s="41">
        <f t="shared" si="10"/>
        <v>134339.395750197</v>
      </c>
    </row>
    <row r="36" spans="1:50" s="5" customFormat="1" x14ac:dyDescent="0.25">
      <c r="A36" s="16">
        <v>23126</v>
      </c>
      <c r="B36" s="20">
        <v>138</v>
      </c>
      <c r="C36" s="34">
        <f t="shared" si="7"/>
        <v>74.540848230114165</v>
      </c>
      <c r="D36" s="36">
        <f t="shared" si="1"/>
        <v>0.44480831340291255</v>
      </c>
      <c r="E36" s="23">
        <v>33</v>
      </c>
      <c r="F36" s="22">
        <v>310246</v>
      </c>
      <c r="G36" s="41">
        <f t="shared" si="9"/>
        <v>321613.87981150445</v>
      </c>
      <c r="H36" s="41">
        <f t="shared" si="9"/>
        <v>312037.0196436657</v>
      </c>
      <c r="I36" s="41">
        <f t="shared" si="9"/>
        <v>303698.05644829158</v>
      </c>
      <c r="J36" s="41">
        <f t="shared" si="9"/>
        <v>287764.62700207834</v>
      </c>
      <c r="K36" s="41">
        <f t="shared" si="9"/>
        <v>276157.313458046</v>
      </c>
      <c r="L36" s="41">
        <f t="shared" si="9"/>
        <v>272709.7396989633</v>
      </c>
      <c r="M36" s="41">
        <f t="shared" si="9"/>
        <v>265063.81960538292</v>
      </c>
      <c r="N36" s="41">
        <f t="shared" si="9"/>
        <v>263554.77557023626</v>
      </c>
      <c r="O36" s="41">
        <f t="shared" si="9"/>
        <v>257563.0869744698</v>
      </c>
      <c r="P36" s="41">
        <f t="shared" si="9"/>
        <v>243633.76534498212</v>
      </c>
      <c r="Q36" s="41">
        <f t="shared" si="9"/>
        <v>234236.4668604474</v>
      </c>
      <c r="R36" s="41">
        <f t="shared" si="9"/>
        <v>225391.122496692</v>
      </c>
      <c r="S36" s="41">
        <f t="shared" si="9"/>
        <v>211394.45934556521</v>
      </c>
      <c r="T36" s="41">
        <f t="shared" si="9"/>
        <v>204495.58905718199</v>
      </c>
      <c r="U36" s="41">
        <f t="shared" si="9"/>
        <v>196652.30976277107</v>
      </c>
      <c r="V36" s="41">
        <f t="shared" si="9"/>
        <v>187943.85488177501</v>
      </c>
      <c r="W36" s="41">
        <f t="shared" si="8"/>
        <v>182900.19862735528</v>
      </c>
      <c r="X36" s="41">
        <f t="shared" si="8"/>
        <v>181121.76623095467</v>
      </c>
      <c r="Y36" s="41">
        <f t="shared" si="8"/>
        <v>176236.74830154493</v>
      </c>
      <c r="Z36" s="41">
        <f t="shared" si="8"/>
        <v>169884.76010865724</v>
      </c>
      <c r="AA36" s="41">
        <f t="shared" si="8"/>
        <v>168403.38151426637</v>
      </c>
      <c r="AB36" s="41">
        <f t="shared" si="8"/>
        <v>170889.4101825016</v>
      </c>
      <c r="AC36" s="41">
        <f t="shared" si="8"/>
        <v>176997.93048031899</v>
      </c>
      <c r="AD36" s="41">
        <f t="shared" si="8"/>
        <v>183613.45740451937</v>
      </c>
      <c r="AE36" s="41">
        <f t="shared" si="8"/>
        <v>193318.05073936554</v>
      </c>
      <c r="AF36" s="41">
        <f t="shared" si="8"/>
        <v>206790.18258002397</v>
      </c>
      <c r="AG36" s="41">
        <f t="shared" si="11"/>
        <v>207802.5219474464</v>
      </c>
      <c r="AH36" s="41">
        <f t="shared" si="11"/>
        <v>199385.25614787603</v>
      </c>
      <c r="AI36" s="41">
        <f t="shared" si="11"/>
        <v>187608.22492475496</v>
      </c>
      <c r="AJ36" s="41">
        <f t="shared" si="11"/>
        <v>187654.95149165113</v>
      </c>
      <c r="AK36" s="41">
        <f t="shared" si="11"/>
        <v>178684.0641251294</v>
      </c>
      <c r="AL36" s="41">
        <f t="shared" si="11"/>
        <v>180923.43727101729</v>
      </c>
      <c r="AM36" s="41">
        <f t="shared" si="11"/>
        <v>175113.12103876236</v>
      </c>
      <c r="AN36" s="41">
        <f t="shared" si="11"/>
        <v>180854.26564929975</v>
      </c>
      <c r="AO36" s="41">
        <f t="shared" si="11"/>
        <v>177049.64766052851</v>
      </c>
      <c r="AP36" s="41">
        <f t="shared" si="11"/>
        <v>172905.21508068065</v>
      </c>
      <c r="AQ36" s="41">
        <f t="shared" si="11"/>
        <v>168484.96731025993</v>
      </c>
      <c r="AR36" s="41">
        <f t="shared" si="11"/>
        <v>163849.47857650899</v>
      </c>
      <c r="AS36" s="41">
        <f t="shared" si="11"/>
        <v>159106.15512088238</v>
      </c>
      <c r="AT36" s="41">
        <f t="shared" si="11"/>
        <v>154351.47771832597</v>
      </c>
      <c r="AU36" s="41">
        <f t="shared" si="11"/>
        <v>149715.09970972472</v>
      </c>
      <c r="AV36" s="41">
        <f t="shared" si="11"/>
        <v>145320.75094241957</v>
      </c>
      <c r="AW36" s="41">
        <f t="shared" si="10"/>
        <v>141237.19119245655</v>
      </c>
      <c r="AX36" s="41">
        <f t="shared" si="10"/>
        <v>137549.25745205986</v>
      </c>
    </row>
    <row r="37" spans="1:50" s="5" customFormat="1" x14ac:dyDescent="0.25">
      <c r="A37" s="16">
        <v>18633</v>
      </c>
      <c r="B37" s="20">
        <v>142</v>
      </c>
      <c r="C37" s="34">
        <f t="shared" si="7"/>
        <v>62.494759402051962</v>
      </c>
      <c r="D37" s="36">
        <f t="shared" si="1"/>
        <v>0.47626554151727468</v>
      </c>
      <c r="E37" s="23">
        <v>34</v>
      </c>
      <c r="F37" s="22">
        <v>298153</v>
      </c>
      <c r="G37" s="41">
        <f t="shared" si="9"/>
        <v>310098.24052080646</v>
      </c>
      <c r="H37" s="41">
        <f t="shared" si="9"/>
        <v>321460.70620287658</v>
      </c>
      <c r="I37" s="41">
        <f t="shared" si="9"/>
        <v>311888.40716353169</v>
      </c>
      <c r="J37" s="41">
        <f t="shared" si="9"/>
        <v>303553.4155289795</v>
      </c>
      <c r="K37" s="41">
        <f t="shared" si="9"/>
        <v>287627.57462616969</v>
      </c>
      <c r="L37" s="41">
        <f t="shared" si="9"/>
        <v>276025.78924560797</v>
      </c>
      <c r="M37" s="41">
        <f t="shared" si="9"/>
        <v>272579.85744710854</v>
      </c>
      <c r="N37" s="41">
        <f t="shared" si="9"/>
        <v>264937.57884180191</v>
      </c>
      <c r="O37" s="41">
        <f t="shared" si="9"/>
        <v>263429.25351232983</v>
      </c>
      <c r="P37" s="41">
        <f t="shared" si="9"/>
        <v>257440.41855137705</v>
      </c>
      <c r="Q37" s="41">
        <f t="shared" si="9"/>
        <v>243517.7309777982</v>
      </c>
      <c r="R37" s="41">
        <f t="shared" si="9"/>
        <v>234124.90810271501</v>
      </c>
      <c r="S37" s="41">
        <f t="shared" si="9"/>
        <v>225283.77647168294</v>
      </c>
      <c r="T37" s="41">
        <f t="shared" si="9"/>
        <v>211293.77944891126</v>
      </c>
      <c r="U37" s="41">
        <f t="shared" si="9"/>
        <v>204398.19485472178</v>
      </c>
      <c r="V37" s="41">
        <f t="shared" si="9"/>
        <v>196558.65104397127</v>
      </c>
      <c r="W37" s="41">
        <f t="shared" si="8"/>
        <v>187854.34369995492</v>
      </c>
      <c r="X37" s="41">
        <f t="shared" si="8"/>
        <v>182813.0895652124</v>
      </c>
      <c r="Y37" s="41">
        <f t="shared" si="8"/>
        <v>181035.50417488013</v>
      </c>
      <c r="Z37" s="41">
        <f t="shared" si="8"/>
        <v>176152.81281117984</v>
      </c>
      <c r="AA37" s="41">
        <f t="shared" si="8"/>
        <v>169803.84985138857</v>
      </c>
      <c r="AB37" s="41">
        <f t="shared" si="8"/>
        <v>168323.17678657614</v>
      </c>
      <c r="AC37" s="41">
        <f t="shared" si="8"/>
        <v>170808.02144502147</v>
      </c>
      <c r="AD37" s="41">
        <f t="shared" si="8"/>
        <v>176913.63246511135</v>
      </c>
      <c r="AE37" s="41">
        <f t="shared" si="8"/>
        <v>183526.00864179875</v>
      </c>
      <c r="AF37" s="41">
        <f t="shared" si="8"/>
        <v>193225.98001324511</v>
      </c>
      <c r="AG37" s="41">
        <f t="shared" si="11"/>
        <v>206691.69554173705</v>
      </c>
      <c r="AH37" s="41">
        <f t="shared" si="11"/>
        <v>207703.55276680246</v>
      </c>
      <c r="AI37" s="41">
        <f t="shared" si="11"/>
        <v>199290.29582088621</v>
      </c>
      <c r="AJ37" s="41">
        <f t="shared" si="11"/>
        <v>187518.87359191809</v>
      </c>
      <c r="AK37" s="41">
        <f t="shared" si="11"/>
        <v>187565.57790456057</v>
      </c>
      <c r="AL37" s="41">
        <f t="shared" si="11"/>
        <v>178598.96306256833</v>
      </c>
      <c r="AM37" s="41">
        <f t="shared" si="11"/>
        <v>180837.26967219225</v>
      </c>
      <c r="AN37" s="41">
        <f t="shared" si="11"/>
        <v>175029.72069334405</v>
      </c>
      <c r="AO37" s="41">
        <f t="shared" si="11"/>
        <v>180768.13099453459</v>
      </c>
      <c r="AP37" s="41">
        <f t="shared" si="11"/>
        <v>176965.32501421004</v>
      </c>
      <c r="AQ37" s="41">
        <f t="shared" si="11"/>
        <v>172822.86628478908</v>
      </c>
      <c r="AR37" s="41">
        <f t="shared" si="11"/>
        <v>168404.72372606638</v>
      </c>
      <c r="AS37" s="41">
        <f t="shared" si="11"/>
        <v>163771.44271586742</v>
      </c>
      <c r="AT37" s="41">
        <f t="shared" si="11"/>
        <v>159030.37834175501</v>
      </c>
      <c r="AU37" s="41">
        <f t="shared" si="11"/>
        <v>154277.96542820646</v>
      </c>
      <c r="AV37" s="41">
        <f t="shared" si="11"/>
        <v>149643.79556668815</v>
      </c>
      <c r="AW37" s="41">
        <f t="shared" si="10"/>
        <v>145251.53967627828</v>
      </c>
      <c r="AX37" s="41">
        <f t="shared" si="10"/>
        <v>141169.9247851109</v>
      </c>
    </row>
    <row r="38" spans="1:50" s="5" customFormat="1" x14ac:dyDescent="0.25">
      <c r="A38" s="16">
        <v>15737</v>
      </c>
      <c r="B38" s="20">
        <v>162</v>
      </c>
      <c r="C38" s="34">
        <f t="shared" si="7"/>
        <v>51.698762803960605</v>
      </c>
      <c r="D38" s="36">
        <f t="shared" si="1"/>
        <v>0.53219797764768495</v>
      </c>
      <c r="E38" s="23">
        <v>35</v>
      </c>
      <c r="F38" s="22">
        <v>304398</v>
      </c>
      <c r="G38" s="41">
        <f t="shared" si="9"/>
        <v>297994.32357637043</v>
      </c>
      <c r="H38" s="41">
        <f t="shared" si="9"/>
        <v>309933.20686432917</v>
      </c>
      <c r="I38" s="41">
        <f t="shared" si="9"/>
        <v>321289.62546514219</v>
      </c>
      <c r="J38" s="41">
        <f t="shared" si="9"/>
        <v>311722.4207839875</v>
      </c>
      <c r="K38" s="41">
        <f t="shared" si="9"/>
        <v>303391.86501512694</v>
      </c>
      <c r="L38" s="41">
        <f t="shared" si="9"/>
        <v>287474.49981263792</v>
      </c>
      <c r="M38" s="41">
        <f t="shared" si="9"/>
        <v>275878.88887879287</v>
      </c>
      <c r="N38" s="41">
        <f t="shared" si="9"/>
        <v>272434.79099822772</v>
      </c>
      <c r="O38" s="41">
        <f t="shared" si="9"/>
        <v>264796.57959813945</v>
      </c>
      <c r="P38" s="41">
        <f t="shared" si="9"/>
        <v>263289.05699635734</v>
      </c>
      <c r="Q38" s="41">
        <f t="shared" si="9"/>
        <v>257303.40928125923</v>
      </c>
      <c r="R38" s="41">
        <f t="shared" si="9"/>
        <v>243388.13133385047</v>
      </c>
      <c r="S38" s="41">
        <f t="shared" si="9"/>
        <v>234000.30730010578</v>
      </c>
      <c r="T38" s="41">
        <f t="shared" si="9"/>
        <v>225163.88090144788</v>
      </c>
      <c r="U38" s="41">
        <f t="shared" si="9"/>
        <v>211181.32932679899</v>
      </c>
      <c r="V38" s="41">
        <f t="shared" si="9"/>
        <v>204289.41454878525</v>
      </c>
      <c r="W38" s="41">
        <f t="shared" si="8"/>
        <v>196454.04292739651</v>
      </c>
      <c r="X38" s="41">
        <f t="shared" si="8"/>
        <v>187754.36799814546</v>
      </c>
      <c r="Y38" s="41">
        <f t="shared" si="8"/>
        <v>182715.79680865826</v>
      </c>
      <c r="Z38" s="41">
        <f t="shared" si="8"/>
        <v>180939.15744567584</v>
      </c>
      <c r="AA38" s="41">
        <f t="shared" si="8"/>
        <v>176059.06464044479</v>
      </c>
      <c r="AB38" s="41">
        <f t="shared" si="8"/>
        <v>169713.48058590086</v>
      </c>
      <c r="AC38" s="41">
        <f t="shared" si="8"/>
        <v>168233.59553229908</v>
      </c>
      <c r="AD38" s="41">
        <f t="shared" si="8"/>
        <v>170717.11776144244</v>
      </c>
      <c r="AE38" s="41">
        <f t="shared" si="8"/>
        <v>176819.47938769512</v>
      </c>
      <c r="AF38" s="41">
        <f t="shared" si="8"/>
        <v>183428.33647115383</v>
      </c>
      <c r="AG38" s="41">
        <f t="shared" si="11"/>
        <v>193123.14553745306</v>
      </c>
      <c r="AH38" s="41">
        <f t="shared" si="11"/>
        <v>206581.69463937316</v>
      </c>
      <c r="AI38" s="41">
        <f t="shared" si="11"/>
        <v>207593.01335606971</v>
      </c>
      <c r="AJ38" s="41">
        <f t="shared" si="11"/>
        <v>199184.23392848551</v>
      </c>
      <c r="AK38" s="41">
        <f t="shared" si="11"/>
        <v>187419.0764266217</v>
      </c>
      <c r="AL38" s="41">
        <f t="shared" si="11"/>
        <v>187465.75588332344</v>
      </c>
      <c r="AM38" s="41">
        <f t="shared" si="11"/>
        <v>178503.91305561646</v>
      </c>
      <c r="AN38" s="41">
        <f t="shared" si="11"/>
        <v>180741.02844298939</v>
      </c>
      <c r="AO38" s="41">
        <f t="shared" si="11"/>
        <v>174936.57022996282</v>
      </c>
      <c r="AP38" s="41">
        <f t="shared" si="11"/>
        <v>180671.92656079613</v>
      </c>
      <c r="AQ38" s="41">
        <f t="shared" si="11"/>
        <v>176871.1444261237</v>
      </c>
      <c r="AR38" s="41">
        <f t="shared" si="11"/>
        <v>172730.89030486104</v>
      </c>
      <c r="AS38" s="41">
        <f t="shared" si="11"/>
        <v>168315.09907267304</v>
      </c>
      <c r="AT38" s="41">
        <f t="shared" si="11"/>
        <v>163684.28388525758</v>
      </c>
      <c r="AU38" s="41">
        <f t="shared" si="11"/>
        <v>158945.742696017</v>
      </c>
      <c r="AV38" s="41">
        <f t="shared" si="11"/>
        <v>154195.85900700997</v>
      </c>
      <c r="AW38" s="41">
        <f t="shared" si="10"/>
        <v>149564.15544132004</v>
      </c>
      <c r="AX38" s="41">
        <f t="shared" si="10"/>
        <v>145174.23710061234</v>
      </c>
    </row>
    <row r="39" spans="1:50" s="5" customFormat="1" x14ac:dyDescent="0.25">
      <c r="A39" s="16">
        <v>12983</v>
      </c>
      <c r="B39" s="20">
        <v>179</v>
      </c>
      <c r="C39" s="34">
        <f t="shared" si="7"/>
        <v>43.009719673228162</v>
      </c>
      <c r="D39" s="36">
        <f t="shared" si="1"/>
        <v>0.59298619899159222</v>
      </c>
      <c r="E39" s="23">
        <v>36</v>
      </c>
      <c r="F39" s="22">
        <v>301862</v>
      </c>
      <c r="G39" s="41">
        <f t="shared" si="9"/>
        <v>304217.49618699937</v>
      </c>
      <c r="H39" s="41">
        <f t="shared" si="9"/>
        <v>297817.6170551118</v>
      </c>
      <c r="I39" s="41">
        <f t="shared" si="9"/>
        <v>309749.42075004941</v>
      </c>
      <c r="J39" s="41">
        <f t="shared" si="9"/>
        <v>321099.10515136219</v>
      </c>
      <c r="K39" s="41">
        <f t="shared" si="9"/>
        <v>311537.57369054633</v>
      </c>
      <c r="L39" s="41">
        <f t="shared" si="9"/>
        <v>303211.95782628661</v>
      </c>
      <c r="M39" s="41">
        <f t="shared" si="9"/>
        <v>287304.03140168701</v>
      </c>
      <c r="N39" s="41">
        <f t="shared" si="9"/>
        <v>275715.29650509462</v>
      </c>
      <c r="O39" s="41">
        <f t="shared" si="9"/>
        <v>272273.24092704058</v>
      </c>
      <c r="P39" s="41">
        <f t="shared" si="9"/>
        <v>264639.55888089759</v>
      </c>
      <c r="Q39" s="41">
        <f t="shared" si="9"/>
        <v>263132.93021921295</v>
      </c>
      <c r="R39" s="41">
        <f t="shared" si="9"/>
        <v>257150.83191060196</v>
      </c>
      <c r="S39" s="41">
        <f t="shared" si="9"/>
        <v>243243.80553097115</v>
      </c>
      <c r="T39" s="41">
        <f t="shared" si="9"/>
        <v>233861.54834731703</v>
      </c>
      <c r="U39" s="41">
        <f t="shared" si="9"/>
        <v>225030.36182756192</v>
      </c>
      <c r="V39" s="41">
        <f t="shared" si="9"/>
        <v>211056.1017130235</v>
      </c>
      <c r="W39" s="41">
        <f t="shared" si="8"/>
        <v>204168.27374535776</v>
      </c>
      <c r="X39" s="41">
        <f t="shared" si="8"/>
        <v>196337.54839120447</v>
      </c>
      <c r="Y39" s="41">
        <f t="shared" si="8"/>
        <v>187643.03224912216</v>
      </c>
      <c r="Z39" s="41">
        <f t="shared" si="8"/>
        <v>182607.44886281298</v>
      </c>
      <c r="AA39" s="41">
        <f t="shared" si="8"/>
        <v>180831.86302245338</v>
      </c>
      <c r="AB39" s="41">
        <f t="shared" si="8"/>
        <v>175954.66404490563</v>
      </c>
      <c r="AC39" s="41">
        <f t="shared" si="8"/>
        <v>169612.8428341306</v>
      </c>
      <c r="AD39" s="41">
        <f t="shared" si="8"/>
        <v>168133.83533194169</v>
      </c>
      <c r="AE39" s="41">
        <f t="shared" si="8"/>
        <v>170615.88486667827</v>
      </c>
      <c r="AF39" s="41">
        <f t="shared" si="8"/>
        <v>176714.62787670532</v>
      </c>
      <c r="AG39" s="41">
        <f t="shared" si="11"/>
        <v>183319.56599912245</v>
      </c>
      <c r="AH39" s="41">
        <f t="shared" si="11"/>
        <v>193008.62617744351</v>
      </c>
      <c r="AI39" s="41">
        <f t="shared" si="11"/>
        <v>206459.19454548773</v>
      </c>
      <c r="AJ39" s="41">
        <f t="shared" si="11"/>
        <v>207469.91356414248</v>
      </c>
      <c r="AK39" s="41">
        <f t="shared" si="11"/>
        <v>199066.12042670921</v>
      </c>
      <c r="AL39" s="41">
        <f t="shared" si="11"/>
        <v>187307.93950087295</v>
      </c>
      <c r="AM39" s="41">
        <f t="shared" si="11"/>
        <v>187354.59127730111</v>
      </c>
      <c r="AN39" s="41">
        <f t="shared" si="11"/>
        <v>178398.06269870847</v>
      </c>
      <c r="AO39" s="41">
        <f t="shared" si="11"/>
        <v>180633.85150753116</v>
      </c>
      <c r="AP39" s="41">
        <f t="shared" si="11"/>
        <v>174832.83525811753</v>
      </c>
      <c r="AQ39" s="41">
        <f t="shared" si="11"/>
        <v>180564.79060180034</v>
      </c>
      <c r="AR39" s="41">
        <f t="shared" si="11"/>
        <v>176766.26227847915</v>
      </c>
      <c r="AS39" s="41">
        <f t="shared" si="11"/>
        <v>172628.46327077071</v>
      </c>
      <c r="AT39" s="41">
        <f t="shared" si="11"/>
        <v>168215.29054184104</v>
      </c>
      <c r="AU39" s="41">
        <f t="shared" si="11"/>
        <v>163587.2213639218</v>
      </c>
      <c r="AV39" s="41">
        <f t="shared" si="11"/>
        <v>158851.49006420979</v>
      </c>
      <c r="AW39" s="41">
        <f t="shared" si="10"/>
        <v>154104.42299067715</v>
      </c>
      <c r="AX39" s="41">
        <f t="shared" si="10"/>
        <v>149475.46596127949</v>
      </c>
    </row>
    <row r="40" spans="1:50" s="5" customFormat="1" x14ac:dyDescent="0.25">
      <c r="A40" s="16">
        <v>10149</v>
      </c>
      <c r="B40" s="20">
        <v>201</v>
      </c>
      <c r="C40" s="34">
        <f t="shared" si="7"/>
        <v>34.447295536005214</v>
      </c>
      <c r="D40" s="36">
        <f t="shared" si="1"/>
        <v>0.68222548061257737</v>
      </c>
      <c r="E40" s="23">
        <v>37</v>
      </c>
      <c r="F40" s="22">
        <v>294624</v>
      </c>
      <c r="G40" s="41">
        <f t="shared" si="9"/>
        <v>301656.06205197133</v>
      </c>
      <c r="H40" s="41">
        <f t="shared" si="9"/>
        <v>304009.95125945244</v>
      </c>
      <c r="I40" s="41">
        <f t="shared" si="9"/>
        <v>297614.4382881815</v>
      </c>
      <c r="J40" s="41">
        <f t="shared" si="9"/>
        <v>309538.10180260875</v>
      </c>
      <c r="K40" s="41">
        <f t="shared" si="9"/>
        <v>320880.04316002602</v>
      </c>
      <c r="L40" s="41">
        <f t="shared" si="9"/>
        <v>311325.0348196064</v>
      </c>
      <c r="M40" s="41">
        <f t="shared" si="9"/>
        <v>303005.09890263109</v>
      </c>
      <c r="N40" s="41">
        <f t="shared" si="9"/>
        <v>287108.02527078206</v>
      </c>
      <c r="O40" s="41">
        <f t="shared" si="9"/>
        <v>275527.19650442421</v>
      </c>
      <c r="P40" s="41">
        <f t="shared" si="9"/>
        <v>272087.48918439116</v>
      </c>
      <c r="Q40" s="41">
        <f t="shared" si="9"/>
        <v>264459.01503065095</v>
      </c>
      <c r="R40" s="41">
        <f t="shared" si="9"/>
        <v>262953.41422942915</v>
      </c>
      <c r="S40" s="41">
        <f t="shared" si="9"/>
        <v>256975.39706071184</v>
      </c>
      <c r="T40" s="41">
        <f t="shared" si="9"/>
        <v>243077.85840883674</v>
      </c>
      <c r="U40" s="41">
        <f t="shared" si="9"/>
        <v>233702.00204009897</v>
      </c>
      <c r="V40" s="41">
        <f t="shared" si="9"/>
        <v>224876.84038081169</v>
      </c>
      <c r="W40" s="41">
        <f t="shared" si="8"/>
        <v>210912.1138625961</v>
      </c>
      <c r="X40" s="41">
        <f t="shared" si="8"/>
        <v>204028.98494667598</v>
      </c>
      <c r="Y40" s="41">
        <f t="shared" si="8"/>
        <v>196203.601912891</v>
      </c>
      <c r="Z40" s="41">
        <f t="shared" si="8"/>
        <v>187515.0173912624</v>
      </c>
      <c r="AA40" s="41">
        <f t="shared" si="8"/>
        <v>182482.8694082491</v>
      </c>
      <c r="AB40" s="41">
        <f t="shared" si="8"/>
        <v>180708.49491779282</v>
      </c>
      <c r="AC40" s="41">
        <f t="shared" si="8"/>
        <v>175834.62328966157</v>
      </c>
      <c r="AD40" s="41">
        <f t="shared" si="8"/>
        <v>169497.12863091001</v>
      </c>
      <c r="AE40" s="41">
        <f t="shared" si="8"/>
        <v>168019.13014532512</v>
      </c>
      <c r="AF40" s="41">
        <f t="shared" si="8"/>
        <v>170499.48636262497</v>
      </c>
      <c r="AG40" s="41">
        <f t="shared" si="11"/>
        <v>176594.06865477085</v>
      </c>
      <c r="AH40" s="41">
        <f t="shared" si="11"/>
        <v>183194.50072010301</v>
      </c>
      <c r="AI40" s="41">
        <f t="shared" si="11"/>
        <v>192876.95077468723</v>
      </c>
      <c r="AJ40" s="41">
        <f t="shared" si="11"/>
        <v>206318.34282226206</v>
      </c>
      <c r="AK40" s="41">
        <f t="shared" si="11"/>
        <v>207328.37230264852</v>
      </c>
      <c r="AL40" s="41">
        <f t="shared" si="11"/>
        <v>198930.31244702742</v>
      </c>
      <c r="AM40" s="41">
        <f t="shared" si="11"/>
        <v>187180.15325182441</v>
      </c>
      <c r="AN40" s="41">
        <f t="shared" si="11"/>
        <v>187226.77320122198</v>
      </c>
      <c r="AO40" s="41">
        <f t="shared" si="11"/>
        <v>178276.35499464348</v>
      </c>
      <c r="AP40" s="41">
        <f t="shared" si="11"/>
        <v>180510.61849137154</v>
      </c>
      <c r="AQ40" s="41">
        <f t="shared" si="11"/>
        <v>174713.55984305669</v>
      </c>
      <c r="AR40" s="41">
        <f t="shared" si="11"/>
        <v>180441.60470075032</v>
      </c>
      <c r="AS40" s="41">
        <f t="shared" si="11"/>
        <v>176645.66783024013</v>
      </c>
      <c r="AT40" s="41">
        <f t="shared" si="11"/>
        <v>172510.6917344484</v>
      </c>
      <c r="AU40" s="41">
        <f t="shared" si="11"/>
        <v>168100.52978440473</v>
      </c>
      <c r="AV40" s="41">
        <f t="shared" si="11"/>
        <v>163475.61799320471</v>
      </c>
      <c r="AW40" s="41">
        <f t="shared" si="10"/>
        <v>158743.1175300547</v>
      </c>
      <c r="AX40" s="41">
        <f t="shared" si="10"/>
        <v>153999.28902663782</v>
      </c>
    </row>
    <row r="41" spans="1:50" s="5" customFormat="1" x14ac:dyDescent="0.25">
      <c r="A41" s="16">
        <v>7649</v>
      </c>
      <c r="B41" s="20">
        <v>188</v>
      </c>
      <c r="C41" s="34">
        <f t="shared" si="7"/>
        <v>26.143008992320127</v>
      </c>
      <c r="D41" s="36">
        <f t="shared" si="1"/>
        <v>0.64255271153826443</v>
      </c>
      <c r="E41" s="23">
        <v>38</v>
      </c>
      <c r="F41" s="22">
        <v>292583</v>
      </c>
      <c r="G41" s="41">
        <f t="shared" si="9"/>
        <v>294434.68854991574</v>
      </c>
      <c r="H41" s="41">
        <f t="shared" si="9"/>
        <v>301462.23213134788</v>
      </c>
      <c r="I41" s="41">
        <f t="shared" si="9"/>
        <v>303814.6088409361</v>
      </c>
      <c r="J41" s="41">
        <f t="shared" si="9"/>
        <v>297423.20532386651</v>
      </c>
      <c r="K41" s="41">
        <f t="shared" si="9"/>
        <v>309339.20725597109</v>
      </c>
      <c r="L41" s="41">
        <f t="shared" si="9"/>
        <v>320673.86081821506</v>
      </c>
      <c r="M41" s="41">
        <f t="shared" si="9"/>
        <v>311124.99207431334</v>
      </c>
      <c r="N41" s="41">
        <f t="shared" si="9"/>
        <v>302810.40215472126</v>
      </c>
      <c r="O41" s="41">
        <f t="shared" si="9"/>
        <v>286923.54323063995</v>
      </c>
      <c r="P41" s="41">
        <f t="shared" si="9"/>
        <v>275350.15575720777</v>
      </c>
      <c r="Q41" s="41">
        <f t="shared" si="9"/>
        <v>271912.65863044013</v>
      </c>
      <c r="R41" s="41">
        <f t="shared" si="9"/>
        <v>264289.08617345226</v>
      </c>
      <c r="S41" s="41">
        <f t="shared" si="9"/>
        <v>262784.45280010777</v>
      </c>
      <c r="T41" s="41">
        <f t="shared" si="9"/>
        <v>256810.27682253186</v>
      </c>
      <c r="U41" s="41">
        <f t="shared" si="9"/>
        <v>242921.66807180122</v>
      </c>
      <c r="V41" s="41">
        <f t="shared" ref="V41:AK56" si="12">U40*(1-$D41/1000)</f>
        <v>233551.83618499618</v>
      </c>
      <c r="W41" s="41">
        <f t="shared" si="12"/>
        <v>224732.34515726284</v>
      </c>
      <c r="X41" s="41">
        <f t="shared" si="12"/>
        <v>210776.59171193742</v>
      </c>
      <c r="Y41" s="41">
        <f t="shared" si="12"/>
        <v>203897.8855691661</v>
      </c>
      <c r="Z41" s="41">
        <f t="shared" si="12"/>
        <v>196077.5307564683</v>
      </c>
      <c r="AA41" s="41">
        <f t="shared" si="12"/>
        <v>187394.52910838352</v>
      </c>
      <c r="AB41" s="41">
        <f t="shared" si="12"/>
        <v>182365.61454570154</v>
      </c>
      <c r="AC41" s="41">
        <f t="shared" si="12"/>
        <v>180592.3801843854</v>
      </c>
      <c r="AD41" s="41">
        <f t="shared" si="12"/>
        <v>175721.64027568451</v>
      </c>
      <c r="AE41" s="41">
        <f t="shared" si="12"/>
        <v>169388.21779131028</v>
      </c>
      <c r="AF41" s="41">
        <f t="shared" si="12"/>
        <v>167911.16899765996</v>
      </c>
      <c r="AG41" s="41">
        <f t="shared" si="12"/>
        <v>170389.93145534678</v>
      </c>
      <c r="AH41" s="41">
        <f t="shared" si="12"/>
        <v>176480.59765711514</v>
      </c>
      <c r="AI41" s="41">
        <f t="shared" si="12"/>
        <v>183076.7885969264</v>
      </c>
      <c r="AJ41" s="41">
        <f t="shared" si="12"/>
        <v>192753.01716697373</v>
      </c>
      <c r="AK41" s="41">
        <f t="shared" si="12"/>
        <v>206185.77241164155</v>
      </c>
      <c r="AL41" s="41">
        <f t="shared" si="11"/>
        <v>207195.15289484666</v>
      </c>
      <c r="AM41" s="41">
        <f t="shared" si="11"/>
        <v>198802.48923535744</v>
      </c>
      <c r="AN41" s="41">
        <f t="shared" si="11"/>
        <v>187059.88013680631</v>
      </c>
      <c r="AO41" s="41">
        <f t="shared" si="11"/>
        <v>187106.47013042899</v>
      </c>
      <c r="AP41" s="41">
        <f t="shared" si="11"/>
        <v>178161.80303933853</v>
      </c>
      <c r="AQ41" s="41">
        <f t="shared" si="11"/>
        <v>180394.63090399848</v>
      </c>
      <c r="AR41" s="41">
        <f t="shared" si="11"/>
        <v>174601.29717143704</v>
      </c>
      <c r="AS41" s="41">
        <f t="shared" si="11"/>
        <v>180325.66145837554</v>
      </c>
      <c r="AT41" s="41">
        <f t="shared" si="11"/>
        <v>176532.16367739433</v>
      </c>
      <c r="AU41" s="41">
        <f t="shared" si="11"/>
        <v>172399.84452170509</v>
      </c>
      <c r="AV41" s="41">
        <f t="shared" si="11"/>
        <v>167992.51633318074</v>
      </c>
      <c r="AW41" s="41">
        <f t="shared" si="10"/>
        <v>163370.57629159279</v>
      </c>
      <c r="AX41" s="41">
        <f t="shared" si="10"/>
        <v>158641.11670944773</v>
      </c>
    </row>
    <row r="42" spans="1:50" s="5" customFormat="1" x14ac:dyDescent="0.25">
      <c r="A42" s="16">
        <v>5798</v>
      </c>
      <c r="B42" s="20">
        <v>215</v>
      </c>
      <c r="C42" s="34">
        <f t="shared" si="7"/>
        <v>19.670774074476171</v>
      </c>
      <c r="D42" s="36">
        <f t="shared" si="1"/>
        <v>0.7294267723374227</v>
      </c>
      <c r="E42" s="23">
        <v>39</v>
      </c>
      <c r="F42" s="22">
        <v>294752</v>
      </c>
      <c r="G42" s="41">
        <f t="shared" ref="G42:V57" si="13">F41*(1-$D42/1000)</f>
        <v>292369.58212666918</v>
      </c>
      <c r="H42" s="41">
        <f t="shared" si="13"/>
        <v>294219.92000538256</v>
      </c>
      <c r="I42" s="41">
        <f t="shared" si="13"/>
        <v>301242.33750838268</v>
      </c>
      <c r="J42" s="41">
        <f t="shared" si="13"/>
        <v>303592.9983314203</v>
      </c>
      <c r="K42" s="41">
        <f t="shared" si="13"/>
        <v>297206.25687518885</v>
      </c>
      <c r="L42" s="41">
        <f t="shared" si="13"/>
        <v>309113.56695646496</v>
      </c>
      <c r="M42" s="41">
        <f t="shared" si="13"/>
        <v>320439.95271894545</v>
      </c>
      <c r="N42" s="41">
        <f t="shared" si="13"/>
        <v>310898.04917555104</v>
      </c>
      <c r="O42" s="41">
        <f t="shared" si="13"/>
        <v>302589.52414044732</v>
      </c>
      <c r="P42" s="41">
        <f t="shared" si="13"/>
        <v>286714.2535165936</v>
      </c>
      <c r="Q42" s="41">
        <f t="shared" si="13"/>
        <v>275149.3079818312</v>
      </c>
      <c r="R42" s="41">
        <f t="shared" si="13"/>
        <v>271714.31825749762</v>
      </c>
      <c r="S42" s="41">
        <f t="shared" si="13"/>
        <v>264096.30663836072</v>
      </c>
      <c r="T42" s="41">
        <f t="shared" si="13"/>
        <v>262592.77078488132</v>
      </c>
      <c r="U42" s="41">
        <f t="shared" si="13"/>
        <v>256622.9525312061</v>
      </c>
      <c r="V42" s="41">
        <f t="shared" si="13"/>
        <v>242744.47450352879</v>
      </c>
      <c r="W42" s="41">
        <f t="shared" si="12"/>
        <v>233381.47722295427</v>
      </c>
      <c r="X42" s="41">
        <f t="shared" si="12"/>
        <v>224568.41936809494</v>
      </c>
      <c r="Y42" s="41">
        <f t="shared" si="12"/>
        <v>210622.84562296068</v>
      </c>
      <c r="Z42" s="41">
        <f t="shared" si="12"/>
        <v>203749.15699260894</v>
      </c>
      <c r="AA42" s="41">
        <f t="shared" si="12"/>
        <v>195934.50655608071</v>
      </c>
      <c r="AB42" s="41">
        <f t="shared" si="12"/>
        <v>187257.83852186229</v>
      </c>
      <c r="AC42" s="41">
        <f t="shared" si="12"/>
        <v>182232.59218409812</v>
      </c>
      <c r="AD42" s="41">
        <f t="shared" si="12"/>
        <v>180460.65126739876</v>
      </c>
      <c r="AE42" s="41">
        <f t="shared" si="12"/>
        <v>175593.46420678837</v>
      </c>
      <c r="AF42" s="41">
        <f t="shared" si="12"/>
        <v>169264.66149033478</v>
      </c>
      <c r="AG42" s="41">
        <f t="shared" si="12"/>
        <v>167788.6900956186</v>
      </c>
      <c r="AH42" s="41">
        <f t="shared" si="12"/>
        <v>170265.64447760652</v>
      </c>
      <c r="AI42" s="41">
        <f t="shared" si="12"/>
        <v>176351.86798438593</v>
      </c>
      <c r="AJ42" s="41">
        <f t="shared" si="12"/>
        <v>182943.24748593025</v>
      </c>
      <c r="AK42" s="41">
        <f t="shared" si="12"/>
        <v>192612.41795580334</v>
      </c>
      <c r="AL42" s="41">
        <f t="shared" si="11"/>
        <v>206035.37498916942</v>
      </c>
      <c r="AM42" s="41">
        <f t="shared" si="11"/>
        <v>207044.01920322661</v>
      </c>
      <c r="AN42" s="41">
        <f t="shared" si="11"/>
        <v>198657.47737730184</v>
      </c>
      <c r="AO42" s="41">
        <f t="shared" si="11"/>
        <v>186923.43365220429</v>
      </c>
      <c r="AP42" s="41">
        <f t="shared" si="11"/>
        <v>186969.98966183831</v>
      </c>
      <c r="AQ42" s="41">
        <f t="shared" si="11"/>
        <v>178031.84705039373</v>
      </c>
      <c r="AR42" s="41">
        <f t="shared" si="11"/>
        <v>180263.04623063118</v>
      </c>
      <c r="AS42" s="41">
        <f t="shared" si="11"/>
        <v>174473.93831079535</v>
      </c>
      <c r="AT42" s="41">
        <f t="shared" si="11"/>
        <v>180194.12709316835</v>
      </c>
      <c r="AU42" s="41">
        <f t="shared" si="11"/>
        <v>176403.39639102938</v>
      </c>
      <c r="AV42" s="41">
        <f t="shared" si="11"/>
        <v>172274.09145956414</v>
      </c>
      <c r="AW42" s="41">
        <f t="shared" si="10"/>
        <v>167869.97809421498</v>
      </c>
      <c r="AX42" s="41">
        <f t="shared" si="10"/>
        <v>163251.4094194335</v>
      </c>
    </row>
    <row r="43" spans="1:50" s="5" customFormat="1" x14ac:dyDescent="0.25">
      <c r="A43" s="16">
        <v>3980</v>
      </c>
      <c r="B43" s="20">
        <v>249</v>
      </c>
      <c r="C43" s="34">
        <f t="shared" si="7"/>
        <v>13.960160927684262</v>
      </c>
      <c r="D43" s="36">
        <f t="shared" si="1"/>
        <v>0.87338695251089982</v>
      </c>
      <c r="E43" s="23">
        <v>40</v>
      </c>
      <c r="F43" s="22">
        <v>285097</v>
      </c>
      <c r="G43" s="41">
        <f t="shared" si="13"/>
        <v>294494.56744897348</v>
      </c>
      <c r="H43" s="41">
        <f t="shared" si="13"/>
        <v>292114.23034832865</v>
      </c>
      <c r="I43" s="41">
        <f t="shared" si="13"/>
        <v>293962.95216608106</v>
      </c>
      <c r="J43" s="41">
        <f t="shared" si="13"/>
        <v>300979.23638125899</v>
      </c>
      <c r="K43" s="41">
        <f t="shared" si="13"/>
        <v>303327.84416780394</v>
      </c>
      <c r="L43" s="41">
        <f t="shared" si="13"/>
        <v>296946.68080822943</v>
      </c>
      <c r="M43" s="41">
        <f t="shared" si="13"/>
        <v>308843.59120024106</v>
      </c>
      <c r="N43" s="41">
        <f t="shared" si="13"/>
        <v>320160.08464517753</v>
      </c>
      <c r="O43" s="41">
        <f t="shared" si="13"/>
        <v>310626.51487583999</v>
      </c>
      <c r="P43" s="41">
        <f t="shared" si="13"/>
        <v>302325.24639809655</v>
      </c>
      <c r="Q43" s="41">
        <f t="shared" si="13"/>
        <v>286463.84102847328</v>
      </c>
      <c r="R43" s="41">
        <f t="shared" si="13"/>
        <v>274908.99616624747</v>
      </c>
      <c r="S43" s="41">
        <f t="shared" si="13"/>
        <v>271477.0065171211</v>
      </c>
      <c r="T43" s="41">
        <f t="shared" si="13"/>
        <v>263865.64836993645</v>
      </c>
      <c r="U43" s="41">
        <f t="shared" si="13"/>
        <v>262363.4256850541</v>
      </c>
      <c r="V43" s="41">
        <f t="shared" si="13"/>
        <v>256398.82139275051</v>
      </c>
      <c r="W43" s="41">
        <f t="shared" si="12"/>
        <v>242532.46464670327</v>
      </c>
      <c r="X43" s="41">
        <f t="shared" si="12"/>
        <v>233177.64488579001</v>
      </c>
      <c r="Y43" s="41">
        <f t="shared" si="12"/>
        <v>224372.28424067283</v>
      </c>
      <c r="Z43" s="41">
        <f t="shared" si="12"/>
        <v>210438.89037769285</v>
      </c>
      <c r="AA43" s="41">
        <f t="shared" si="12"/>
        <v>203571.2051373065</v>
      </c>
      <c r="AB43" s="41">
        <f t="shared" si="12"/>
        <v>195763.37991450797</v>
      </c>
      <c r="AC43" s="41">
        <f t="shared" si="12"/>
        <v>187094.28996894188</v>
      </c>
      <c r="AD43" s="41">
        <f t="shared" si="12"/>
        <v>182073.43261576229</v>
      </c>
      <c r="AE43" s="41">
        <f t="shared" si="12"/>
        <v>180303.0392891402</v>
      </c>
      <c r="AF43" s="41">
        <f t="shared" si="12"/>
        <v>175440.10316620397</v>
      </c>
      <c r="AG43" s="41">
        <f t="shared" si="12"/>
        <v>169116.82794346794</v>
      </c>
      <c r="AH43" s="41">
        <f t="shared" si="12"/>
        <v>167642.14564291018</v>
      </c>
      <c r="AI43" s="41">
        <f t="shared" si="12"/>
        <v>170116.9366852589</v>
      </c>
      <c r="AJ43" s="41">
        <f t="shared" si="12"/>
        <v>176197.84456383743</v>
      </c>
      <c r="AK43" s="41">
        <f t="shared" si="12"/>
        <v>182783.46724052605</v>
      </c>
      <c r="AL43" s="41">
        <f t="shared" si="11"/>
        <v>192444.19278306916</v>
      </c>
      <c r="AM43" s="41">
        <f t="shared" si="11"/>
        <v>205855.42638089819</v>
      </c>
      <c r="AN43" s="41">
        <f t="shared" si="11"/>
        <v>206863.18965825907</v>
      </c>
      <c r="AO43" s="41">
        <f t="shared" si="11"/>
        <v>198483.97252854178</v>
      </c>
      <c r="AP43" s="41">
        <f t="shared" si="11"/>
        <v>186760.1771641339</v>
      </c>
      <c r="AQ43" s="41">
        <f t="shared" si="11"/>
        <v>186806.69251235656</v>
      </c>
      <c r="AR43" s="41">
        <f t="shared" si="11"/>
        <v>177876.35635804851</v>
      </c>
      <c r="AS43" s="41">
        <f t="shared" si="11"/>
        <v>180105.60683803348</v>
      </c>
      <c r="AT43" s="41">
        <f t="shared" si="11"/>
        <v>174321.5550495215</v>
      </c>
      <c r="AU43" s="41">
        <f t="shared" si="11"/>
        <v>180036.7478936461</v>
      </c>
      <c r="AV43" s="41">
        <f t="shared" si="11"/>
        <v>176249.32796624285</v>
      </c>
      <c r="AW43" s="41">
        <f t="shared" si="10"/>
        <v>172123.62951582769</v>
      </c>
      <c r="AX43" s="41">
        <f t="shared" si="10"/>
        <v>167723.36264562921</v>
      </c>
    </row>
    <row r="44" spans="1:50" s="5" customFormat="1" x14ac:dyDescent="0.25">
      <c r="A44" s="16">
        <v>2670</v>
      </c>
      <c r="B44" s="20">
        <v>262</v>
      </c>
      <c r="C44" s="34">
        <f t="shared" si="7"/>
        <v>9.722242451607265</v>
      </c>
      <c r="D44" s="36">
        <f t="shared" si="1"/>
        <v>0.95401779862213609</v>
      </c>
      <c r="E44" s="23">
        <v>41</v>
      </c>
      <c r="F44" s="22">
        <v>274628</v>
      </c>
      <c r="G44" s="41">
        <f t="shared" si="13"/>
        <v>284825.01238766621</v>
      </c>
      <c r="H44" s="41">
        <f t="shared" si="13"/>
        <v>294213.61439002963</v>
      </c>
      <c r="I44" s="41">
        <f t="shared" si="13"/>
        <v>291835.54817334557</v>
      </c>
      <c r="J44" s="41">
        <f t="shared" si="13"/>
        <v>293682.50627757912</v>
      </c>
      <c r="K44" s="41">
        <f t="shared" si="13"/>
        <v>300692.09683273558</v>
      </c>
      <c r="L44" s="41">
        <f t="shared" si="13"/>
        <v>303038.4640056502</v>
      </c>
      <c r="M44" s="41">
        <f t="shared" si="13"/>
        <v>296663.3883894966</v>
      </c>
      <c r="N44" s="41">
        <f t="shared" si="13"/>
        <v>308548.94891724567</v>
      </c>
      <c r="O44" s="41">
        <f t="shared" si="13"/>
        <v>319854.64622601768</v>
      </c>
      <c r="P44" s="41">
        <f t="shared" si="13"/>
        <v>310330.17165192449</v>
      </c>
      <c r="Q44" s="41">
        <f t="shared" si="13"/>
        <v>302036.82273205993</v>
      </c>
      <c r="R44" s="41">
        <f t="shared" si="13"/>
        <v>286190.54942547047</v>
      </c>
      <c r="S44" s="41">
        <f t="shared" si="13"/>
        <v>274646.72809090355</v>
      </c>
      <c r="T44" s="41">
        <f t="shared" si="13"/>
        <v>271218.01262098714</v>
      </c>
      <c r="U44" s="41">
        <f t="shared" si="13"/>
        <v>263613.91584494658</v>
      </c>
      <c r="V44" s="41">
        <f t="shared" si="13"/>
        <v>262113.12630724307</v>
      </c>
      <c r="W44" s="41">
        <f t="shared" si="12"/>
        <v>256154.21235359609</v>
      </c>
      <c r="X44" s="41">
        <f t="shared" si="12"/>
        <v>242301.08435868661</v>
      </c>
      <c r="Y44" s="41">
        <f t="shared" si="12"/>
        <v>232955.18926232817</v>
      </c>
      <c r="Z44" s="41">
        <f t="shared" si="12"/>
        <v>224158.22908798972</v>
      </c>
      <c r="AA44" s="41">
        <f t="shared" si="12"/>
        <v>210238.12793075023</v>
      </c>
      <c r="AB44" s="41">
        <f t="shared" si="12"/>
        <v>203376.99458431854</v>
      </c>
      <c r="AC44" s="41">
        <f t="shared" si="12"/>
        <v>195576.6181657511</v>
      </c>
      <c r="AD44" s="41">
        <f t="shared" si="12"/>
        <v>186915.79868629095</v>
      </c>
      <c r="AE44" s="41">
        <f t="shared" si="12"/>
        <v>181899.73132039062</v>
      </c>
      <c r="AF44" s="41">
        <f t="shared" si="12"/>
        <v>180131.02698051269</v>
      </c>
      <c r="AG44" s="41">
        <f t="shared" si="12"/>
        <v>175272.73018519132</v>
      </c>
      <c r="AH44" s="41">
        <f t="shared" si="12"/>
        <v>168955.48747956337</v>
      </c>
      <c r="AI44" s="41">
        <f t="shared" si="12"/>
        <v>167482.21205216763</v>
      </c>
      <c r="AJ44" s="41">
        <f t="shared" si="12"/>
        <v>169954.64209981408</v>
      </c>
      <c r="AK44" s="41">
        <f t="shared" si="12"/>
        <v>176029.74868404467</v>
      </c>
      <c r="AL44" s="41">
        <f t="shared" si="11"/>
        <v>182609.08855948472</v>
      </c>
      <c r="AM44" s="41">
        <f t="shared" si="11"/>
        <v>192260.59759791262</v>
      </c>
      <c r="AN44" s="41">
        <f t="shared" si="11"/>
        <v>205659.03664018787</v>
      </c>
      <c r="AO44" s="41">
        <f t="shared" si="11"/>
        <v>206665.83849344534</v>
      </c>
      <c r="AP44" s="41">
        <f t="shared" si="11"/>
        <v>198294.61528600831</v>
      </c>
      <c r="AQ44" s="41">
        <f t="shared" si="11"/>
        <v>186582.00463104548</v>
      </c>
      <c r="AR44" s="41">
        <f t="shared" si="11"/>
        <v>186628.47560279805</v>
      </c>
      <c r="AS44" s="41">
        <f t="shared" si="11"/>
        <v>177706.65914812888</v>
      </c>
      <c r="AT44" s="41">
        <f t="shared" si="11"/>
        <v>179933.78288347836</v>
      </c>
      <c r="AU44" s="41">
        <f t="shared" si="11"/>
        <v>174155.24918332076</v>
      </c>
      <c r="AV44" s="41">
        <f t="shared" si="11"/>
        <v>179864.98963174951</v>
      </c>
      <c r="AW44" s="41">
        <f t="shared" si="10"/>
        <v>176081.18297036787</v>
      </c>
      <c r="AX44" s="41">
        <f t="shared" si="10"/>
        <v>171959.42050970613</v>
      </c>
    </row>
    <row r="45" spans="1:50" s="5" customFormat="1" x14ac:dyDescent="0.25">
      <c r="A45" s="16">
        <v>1640</v>
      </c>
      <c r="B45" s="20">
        <v>271</v>
      </c>
      <c r="C45" s="34">
        <f t="shared" si="7"/>
        <v>6.1977771143300924</v>
      </c>
      <c r="D45" s="36">
        <f t="shared" si="1"/>
        <v>1.0241448768191799</v>
      </c>
      <c r="E45" s="23">
        <v>42</v>
      </c>
      <c r="F45" s="22">
        <v>264611</v>
      </c>
      <c r="G45" s="41">
        <f t="shared" si="13"/>
        <v>274346.74114076886</v>
      </c>
      <c r="H45" s="41">
        <f t="shared" si="13"/>
        <v>284533.31031043938</v>
      </c>
      <c r="I45" s="41">
        <f t="shared" si="13"/>
        <v>293912.29702416161</v>
      </c>
      <c r="J45" s="41">
        <f t="shared" si="13"/>
        <v>291536.66629181011</v>
      </c>
      <c r="K45" s="41">
        <f t="shared" si="13"/>
        <v>293381.73284336348</v>
      </c>
      <c r="L45" s="41">
        <f t="shared" si="13"/>
        <v>300384.14456226432</v>
      </c>
      <c r="M45" s="41">
        <f t="shared" si="13"/>
        <v>302728.10871525964</v>
      </c>
      <c r="N45" s="41">
        <f t="shared" si="13"/>
        <v>296359.56210013764</v>
      </c>
      <c r="O45" s="41">
        <f t="shared" si="13"/>
        <v>308232.9500919641</v>
      </c>
      <c r="P45" s="41">
        <f t="shared" si="13"/>
        <v>319527.06872875849</v>
      </c>
      <c r="Q45" s="41">
        <f t="shared" si="13"/>
        <v>310012.34859650471</v>
      </c>
      <c r="R45" s="41">
        <f t="shared" si="13"/>
        <v>301727.49326744815</v>
      </c>
      <c r="S45" s="41">
        <f t="shared" si="13"/>
        <v>285897.44884048228</v>
      </c>
      <c r="T45" s="41">
        <f t="shared" si="13"/>
        <v>274365.45005139406</v>
      </c>
      <c r="U45" s="41">
        <f t="shared" si="13"/>
        <v>270940.24608286028</v>
      </c>
      <c r="V45" s="41">
        <f t="shared" si="13"/>
        <v>263343.93700357573</v>
      </c>
      <c r="W45" s="41">
        <f t="shared" si="12"/>
        <v>261844.68449178844</v>
      </c>
      <c r="X45" s="41">
        <f t="shared" si="12"/>
        <v>255891.87332933847</v>
      </c>
      <c r="Y45" s="41">
        <f t="shared" si="12"/>
        <v>242052.9329444929</v>
      </c>
      <c r="Z45" s="41">
        <f t="shared" si="12"/>
        <v>232716.60939871671</v>
      </c>
      <c r="AA45" s="41">
        <f t="shared" si="12"/>
        <v>223928.65858607239</v>
      </c>
      <c r="AB45" s="41">
        <f t="shared" si="12"/>
        <v>210022.81362911788</v>
      </c>
      <c r="AC45" s="41">
        <f t="shared" si="12"/>
        <v>203168.70707725213</v>
      </c>
      <c r="AD45" s="41">
        <f t="shared" si="12"/>
        <v>195376.31937423101</v>
      </c>
      <c r="AE45" s="41">
        <f t="shared" si="12"/>
        <v>186724.36982866982</v>
      </c>
      <c r="AF45" s="41">
        <f t="shared" si="12"/>
        <v>181713.43964246404</v>
      </c>
      <c r="AG45" s="41">
        <f t="shared" si="12"/>
        <v>179946.5467120744</v>
      </c>
      <c r="AH45" s="41">
        <f t="shared" si="12"/>
        <v>175093.22551652603</v>
      </c>
      <c r="AI45" s="41">
        <f t="shared" si="12"/>
        <v>168782.45258265067</v>
      </c>
      <c r="AJ45" s="41">
        <f t="shared" si="12"/>
        <v>167310.68600273604</v>
      </c>
      <c r="AK45" s="41">
        <f t="shared" si="12"/>
        <v>169780.58392381592</v>
      </c>
      <c r="AL45" s="41">
        <f t="shared" si="11"/>
        <v>175849.46871876213</v>
      </c>
      <c r="AM45" s="41">
        <f t="shared" si="11"/>
        <v>182422.07039697591</v>
      </c>
      <c r="AN45" s="41">
        <f t="shared" si="11"/>
        <v>192063.69489186851</v>
      </c>
      <c r="AO45" s="41">
        <f t="shared" ref="AO45:AX45" si="14">AN44*(1-$D45/1000)</f>
        <v>205448.41199144124</v>
      </c>
      <c r="AP45" s="41">
        <f t="shared" si="14"/>
        <v>206454.18273373871</v>
      </c>
      <c r="AQ45" s="41">
        <f t="shared" si="14"/>
        <v>198091.53287166229</v>
      </c>
      <c r="AR45" s="41">
        <f t="shared" si="14"/>
        <v>186390.91762689594</v>
      </c>
      <c r="AS45" s="41">
        <f t="shared" si="14"/>
        <v>186437.34100564086</v>
      </c>
      <c r="AT45" s="41">
        <f t="shared" si="14"/>
        <v>177524.66178358567</v>
      </c>
      <c r="AU45" s="41">
        <f t="shared" si="14"/>
        <v>179749.50462157154</v>
      </c>
      <c r="AV45" s="41">
        <f t="shared" si="14"/>
        <v>173976.88897709848</v>
      </c>
      <c r="AW45" s="41">
        <f t="shared" si="14"/>
        <v>179680.78182409902</v>
      </c>
      <c r="AX45" s="41">
        <f t="shared" si="14"/>
        <v>175900.85032892448</v>
      </c>
    </row>
    <row r="46" spans="1:50" s="5" customFormat="1" x14ac:dyDescent="0.25">
      <c r="A46" s="16">
        <v>900</v>
      </c>
      <c r="B46" s="20">
        <v>284</v>
      </c>
      <c r="C46" s="34">
        <f t="shared" si="7"/>
        <v>3.5288858915142054</v>
      </c>
      <c r="D46" s="36">
        <f t="shared" si="1"/>
        <v>1.1135595479889271</v>
      </c>
      <c r="E46" s="23">
        <v>43</v>
      </c>
      <c r="F46" s="22">
        <v>255038</v>
      </c>
      <c r="G46" s="41">
        <f t="shared" si="13"/>
        <v>264316.33989444707</v>
      </c>
      <c r="H46" s="41">
        <f t="shared" si="13"/>
        <v>274041.23970771191</v>
      </c>
      <c r="I46" s="41">
        <f t="shared" si="13"/>
        <v>284216.46552602231</v>
      </c>
      <c r="J46" s="41">
        <f t="shared" si="13"/>
        <v>293585.008179539</v>
      </c>
      <c r="K46" s="41">
        <f t="shared" si="13"/>
        <v>291212.02285347198</v>
      </c>
      <c r="L46" s="41">
        <f t="shared" si="13"/>
        <v>293055.03481355018</v>
      </c>
      <c r="M46" s="41">
        <f t="shared" si="13"/>
        <v>300049.64893002249</v>
      </c>
      <c r="N46" s="41">
        <f t="shared" si="13"/>
        <v>302391.00293935515</v>
      </c>
      <c r="O46" s="41">
        <f t="shared" si="13"/>
        <v>296029.5480801232</v>
      </c>
      <c r="P46" s="41">
        <f t="shared" si="13"/>
        <v>307889.7143473844</v>
      </c>
      <c r="Q46" s="41">
        <f t="shared" si="13"/>
        <v>319171.25631053466</v>
      </c>
      <c r="R46" s="41">
        <f t="shared" si="13"/>
        <v>309667.13138573058</v>
      </c>
      <c r="S46" s="41">
        <f t="shared" si="13"/>
        <v>301391.5017364294</v>
      </c>
      <c r="T46" s="41">
        <f t="shared" si="13"/>
        <v>285579.08500658028</v>
      </c>
      <c r="U46" s="41">
        <f t="shared" si="13"/>
        <v>274059.92778485105</v>
      </c>
      <c r="V46" s="41">
        <f t="shared" si="13"/>
        <v>270638.53798490023</v>
      </c>
      <c r="W46" s="41">
        <f t="shared" si="12"/>
        <v>263050.6878481204</v>
      </c>
      <c r="X46" s="41">
        <f t="shared" si="12"/>
        <v>261553.10484328246</v>
      </c>
      <c r="Y46" s="41">
        <f t="shared" si="12"/>
        <v>255606.92249053982</v>
      </c>
      <c r="Z46" s="41">
        <f t="shared" si="12"/>
        <v>241783.39258989383</v>
      </c>
      <c r="AA46" s="41">
        <f t="shared" si="12"/>
        <v>232457.46559634514</v>
      </c>
      <c r="AB46" s="41">
        <f t="shared" si="12"/>
        <v>223679.30069023551</v>
      </c>
      <c r="AC46" s="41">
        <f t="shared" si="12"/>
        <v>209788.94071970566</v>
      </c>
      <c r="AD46" s="41">
        <f t="shared" si="12"/>
        <v>202942.46662363366</v>
      </c>
      <c r="AE46" s="41">
        <f t="shared" si="12"/>
        <v>195158.7562083409</v>
      </c>
      <c r="AF46" s="41">
        <f t="shared" si="12"/>
        <v>186516.44112380489</v>
      </c>
      <c r="AG46" s="41">
        <f t="shared" si="12"/>
        <v>181511.09090675227</v>
      </c>
      <c r="AH46" s="41">
        <f t="shared" si="12"/>
        <v>179746.16551685552</v>
      </c>
      <c r="AI46" s="41">
        <f t="shared" si="12"/>
        <v>174898.2487834639</v>
      </c>
      <c r="AJ46" s="41">
        <f t="shared" si="12"/>
        <v>168594.50327104426</v>
      </c>
      <c r="AK46" s="41">
        <f t="shared" si="12"/>
        <v>167124.37559085712</v>
      </c>
      <c r="AL46" s="41">
        <f t="shared" ref="AL46:AX65" si="15">AK45*(1-$D46/1000)</f>
        <v>169591.5231335244</v>
      </c>
      <c r="AM46" s="41">
        <f t="shared" si="15"/>
        <v>175653.64986386156</v>
      </c>
      <c r="AN46" s="41">
        <f t="shared" si="15"/>
        <v>182218.93255872143</v>
      </c>
      <c r="AO46" s="41">
        <f t="shared" si="15"/>
        <v>191849.82053059962</v>
      </c>
      <c r="AP46" s="41">
        <f t="shared" si="15"/>
        <v>205219.63295064901</v>
      </c>
      <c r="AQ46" s="41">
        <f t="shared" si="15"/>
        <v>206224.28370733329</v>
      </c>
      <c r="AR46" s="41">
        <f t="shared" si="15"/>
        <v>197870.94615385728</v>
      </c>
      <c r="AS46" s="41">
        <f t="shared" si="15"/>
        <v>186183.36024091407</v>
      </c>
      <c r="AT46" s="41">
        <f t="shared" si="15"/>
        <v>186229.73192446236</v>
      </c>
      <c r="AU46" s="41">
        <f t="shared" si="15"/>
        <v>177326.97750145305</v>
      </c>
      <c r="AV46" s="41">
        <f t="shared" si="15"/>
        <v>179549.3428444539</v>
      </c>
      <c r="AW46" s="41">
        <f t="shared" si="15"/>
        <v>173783.15535124863</v>
      </c>
      <c r="AX46" s="41">
        <f t="shared" si="15"/>
        <v>179480.69657390867</v>
      </c>
    </row>
    <row r="47" spans="1:50" s="5" customFormat="1" x14ac:dyDescent="0.25">
      <c r="A47" s="16">
        <v>468</v>
      </c>
      <c r="B47" s="20">
        <v>367</v>
      </c>
      <c r="C47" s="34">
        <f t="shared" si="7"/>
        <v>1.9013260530421217</v>
      </c>
      <c r="D47" s="36">
        <f t="shared" si="1"/>
        <v>1.4909971398855955</v>
      </c>
      <c r="E47" s="23">
        <v>44</v>
      </c>
      <c r="F47" s="22">
        <v>246144</v>
      </c>
      <c r="G47" s="41">
        <f t="shared" si="13"/>
        <v>254657.73907143789</v>
      </c>
      <c r="H47" s="41">
        <f t="shared" si="13"/>
        <v>263922.24498763942</v>
      </c>
      <c r="I47" s="41">
        <f t="shared" si="13"/>
        <v>273632.64500309702</v>
      </c>
      <c r="J47" s="41">
        <f t="shared" si="13"/>
        <v>283792.69958881463</v>
      </c>
      <c r="K47" s="41">
        <f t="shared" si="13"/>
        <v>293147.27377203002</v>
      </c>
      <c r="L47" s="41">
        <f t="shared" si="13"/>
        <v>290777.82656029717</v>
      </c>
      <c r="M47" s="41">
        <f t="shared" si="13"/>
        <v>292618.0905948141</v>
      </c>
      <c r="N47" s="41">
        <f t="shared" si="13"/>
        <v>299602.27576164418</v>
      </c>
      <c r="O47" s="41">
        <f t="shared" si="13"/>
        <v>301940.13881884544</v>
      </c>
      <c r="P47" s="41">
        <f t="shared" si="13"/>
        <v>295588.16887061414</v>
      </c>
      <c r="Q47" s="41">
        <f t="shared" si="13"/>
        <v>307430.65166389226</v>
      </c>
      <c r="R47" s="41">
        <f t="shared" si="13"/>
        <v>318695.37288024201</v>
      </c>
      <c r="S47" s="41">
        <f t="shared" si="13"/>
        <v>309205.41857851791</v>
      </c>
      <c r="T47" s="41">
        <f t="shared" si="13"/>
        <v>300942.12786935456</v>
      </c>
      <c r="U47" s="41">
        <f t="shared" si="13"/>
        <v>285153.28740762436</v>
      </c>
      <c r="V47" s="41">
        <f t="shared" si="13"/>
        <v>273651.3052163666</v>
      </c>
      <c r="W47" s="41">
        <f t="shared" si="12"/>
        <v>270235.01669882197</v>
      </c>
      <c r="X47" s="41">
        <f t="shared" si="12"/>
        <v>262658.48002489394</v>
      </c>
      <c r="Y47" s="41">
        <f t="shared" si="12"/>
        <v>261163.12991203295</v>
      </c>
      <c r="Z47" s="41">
        <f t="shared" si="12"/>
        <v>255225.81330017149</v>
      </c>
      <c r="AA47" s="41">
        <f t="shared" si="12"/>
        <v>241422.89424307048</v>
      </c>
      <c r="AB47" s="41">
        <f t="shared" si="12"/>
        <v>232110.87217999593</v>
      </c>
      <c r="AC47" s="41">
        <f t="shared" si="12"/>
        <v>223345.79549265478</v>
      </c>
      <c r="AD47" s="41">
        <f t="shared" si="12"/>
        <v>209476.14600911297</v>
      </c>
      <c r="AE47" s="41">
        <f t="shared" si="12"/>
        <v>202639.87998633651</v>
      </c>
      <c r="AF47" s="41">
        <f t="shared" si="12"/>
        <v>194867.77506101065</v>
      </c>
      <c r="AG47" s="41">
        <f t="shared" si="12"/>
        <v>186238.34564354768</v>
      </c>
      <c r="AH47" s="41">
        <f t="shared" si="12"/>
        <v>181240.4583893528</v>
      </c>
      <c r="AI47" s="41">
        <f t="shared" si="12"/>
        <v>179478.16449816449</v>
      </c>
      <c r="AJ47" s="41">
        <f t="shared" si="12"/>
        <v>174637.47599475677</v>
      </c>
      <c r="AK47" s="41">
        <f t="shared" si="12"/>
        <v>168343.1293488667</v>
      </c>
      <c r="AL47" s="41">
        <f t="shared" si="15"/>
        <v>166875.193624846</v>
      </c>
      <c r="AM47" s="41">
        <f t="shared" si="15"/>
        <v>169338.66265758348</v>
      </c>
      <c r="AN47" s="41">
        <f t="shared" si="15"/>
        <v>175391.75077430409</v>
      </c>
      <c r="AO47" s="41">
        <f t="shared" si="15"/>
        <v>181947.24465144338</v>
      </c>
      <c r="AP47" s="41">
        <f t="shared" si="15"/>
        <v>191563.77299690095</v>
      </c>
      <c r="AQ47" s="41">
        <f t="shared" si="15"/>
        <v>204913.65106487123</v>
      </c>
      <c r="AR47" s="41">
        <f t="shared" si="15"/>
        <v>205916.80389015071</v>
      </c>
      <c r="AS47" s="41">
        <f t="shared" si="15"/>
        <v>197575.92113907542</v>
      </c>
      <c r="AT47" s="41">
        <f t="shared" si="15"/>
        <v>185905.76138330059</v>
      </c>
      <c r="AU47" s="41">
        <f t="shared" si="15"/>
        <v>185952.06392680135</v>
      </c>
      <c r="AV47" s="41">
        <f t="shared" si="15"/>
        <v>177062.58348517382</v>
      </c>
      <c r="AW47" s="41">
        <f t="shared" si="15"/>
        <v>179281.6352878045</v>
      </c>
      <c r="AX47" s="41">
        <f t="shared" si="15"/>
        <v>173524.04516365964</v>
      </c>
    </row>
    <row r="48" spans="1:50" s="5" customFormat="1" x14ac:dyDescent="0.25">
      <c r="A48" s="16">
        <v>204</v>
      </c>
      <c r="B48" s="20">
        <v>355</v>
      </c>
      <c r="C48" s="34">
        <f t="shared" si="7"/>
        <v>0.85746350526037052</v>
      </c>
      <c r="D48" s="36">
        <f t="shared" si="1"/>
        <v>1.4921546292521153</v>
      </c>
      <c r="E48" s="23">
        <v>45</v>
      </c>
      <c r="F48" s="22">
        <v>237911</v>
      </c>
      <c r="G48" s="41">
        <f t="shared" si="13"/>
        <v>245776.71509093736</v>
      </c>
      <c r="H48" s="41">
        <f t="shared" si="13"/>
        <v>254277.75034720756</v>
      </c>
      <c r="I48" s="41">
        <f t="shared" si="13"/>
        <v>263528.43218801852</v>
      </c>
      <c r="J48" s="41">
        <f t="shared" si="13"/>
        <v>273224.34278514114</v>
      </c>
      <c r="K48" s="41">
        <f t="shared" si="13"/>
        <v>283369.23699837521</v>
      </c>
      <c r="L48" s="41">
        <f t="shared" si="13"/>
        <v>292709.85271041846</v>
      </c>
      <c r="M48" s="41">
        <f t="shared" si="13"/>
        <v>290343.94108031137</v>
      </c>
      <c r="N48" s="41">
        <f t="shared" si="13"/>
        <v>292181.45915633015</v>
      </c>
      <c r="O48" s="41">
        <f t="shared" si="13"/>
        <v>299155.22283893195</v>
      </c>
      <c r="P48" s="41">
        <f t="shared" si="13"/>
        <v>301489.59744294989</v>
      </c>
      <c r="Q48" s="41">
        <f t="shared" si="13"/>
        <v>295147.10561608168</v>
      </c>
      <c r="R48" s="41">
        <f t="shared" si="13"/>
        <v>306971.91759383801</v>
      </c>
      <c r="S48" s="41">
        <f t="shared" si="13"/>
        <v>318219.83010427753</v>
      </c>
      <c r="T48" s="41">
        <f t="shared" si="13"/>
        <v>308744.03628179611</v>
      </c>
      <c r="U48" s="41">
        <f t="shared" si="13"/>
        <v>300493.0756801173</v>
      </c>
      <c r="V48" s="41">
        <f t="shared" si="13"/>
        <v>284727.79460977262</v>
      </c>
      <c r="W48" s="41">
        <f t="shared" si="12"/>
        <v>273242.97515448713</v>
      </c>
      <c r="X48" s="41">
        <f t="shared" si="12"/>
        <v>269831.78426766879</v>
      </c>
      <c r="Y48" s="41">
        <f t="shared" si="12"/>
        <v>262266.5529580125</v>
      </c>
      <c r="Z48" s="41">
        <f t="shared" si="12"/>
        <v>260773.43413874475</v>
      </c>
      <c r="AA48" s="41">
        <f t="shared" si="12"/>
        <v>254844.97692135102</v>
      </c>
      <c r="AB48" s="41">
        <f t="shared" si="12"/>
        <v>241062.65395381823</v>
      </c>
      <c r="AC48" s="41">
        <f t="shared" si="12"/>
        <v>231764.5268675728</v>
      </c>
      <c r="AD48" s="41">
        <f t="shared" si="12"/>
        <v>223012.52902998641</v>
      </c>
      <c r="AE48" s="41">
        <f t="shared" si="12"/>
        <v>209163.57520812759</v>
      </c>
      <c r="AF48" s="41">
        <f t="shared" si="12"/>
        <v>202337.50995134382</v>
      </c>
      <c r="AG48" s="41">
        <f t="shared" si="12"/>
        <v>194577.00220836129</v>
      </c>
      <c r="AH48" s="41">
        <f t="shared" si="12"/>
        <v>185960.4492339514</v>
      </c>
      <c r="AI48" s="41">
        <f t="shared" si="12"/>
        <v>180970.01960035934</v>
      </c>
      <c r="AJ48" s="41">
        <f t="shared" si="12"/>
        <v>179210.35532415888</v>
      </c>
      <c r="AK48" s="41">
        <f t="shared" si="12"/>
        <v>174376.88987651028</v>
      </c>
      <c r="AL48" s="41">
        <f t="shared" si="15"/>
        <v>168091.93536910601</v>
      </c>
      <c r="AM48" s="41">
        <f t="shared" si="15"/>
        <v>166626.19003217135</v>
      </c>
      <c r="AN48" s="41">
        <f t="shared" si="15"/>
        <v>169085.98318818762</v>
      </c>
      <c r="AO48" s="41">
        <f t="shared" si="15"/>
        <v>175130.03916145358</v>
      </c>
      <c r="AP48" s="41">
        <f t="shared" si="15"/>
        <v>181675.75122805705</v>
      </c>
      <c r="AQ48" s="41">
        <f t="shared" si="15"/>
        <v>191277.93022622663</v>
      </c>
      <c r="AR48" s="41">
        <f t="shared" si="15"/>
        <v>204607.88821183782</v>
      </c>
      <c r="AS48" s="41">
        <f t="shared" si="15"/>
        <v>205609.54417798523</v>
      </c>
      <c r="AT48" s="41">
        <f t="shared" si="15"/>
        <v>197281.107313719</v>
      </c>
      <c r="AU48" s="41">
        <f t="shared" si="15"/>
        <v>185628.36124084785</v>
      </c>
      <c r="AV48" s="41">
        <f t="shared" si="15"/>
        <v>185674.59469379397</v>
      </c>
      <c r="AW48" s="41">
        <f t="shared" si="15"/>
        <v>176798.37873155909</v>
      </c>
      <c r="AX48" s="41">
        <f t="shared" si="15"/>
        <v>179014.1193657699</v>
      </c>
    </row>
    <row r="49" spans="1:50" s="5" customFormat="1" x14ac:dyDescent="0.25">
      <c r="A49" s="16">
        <v>77</v>
      </c>
      <c r="B49" s="20">
        <v>381</v>
      </c>
      <c r="C49" s="34">
        <f t="shared" si="7"/>
        <v>0.33427683331307412</v>
      </c>
      <c r="D49" s="36">
        <f t="shared" si="1"/>
        <v>1.6540191362633927</v>
      </c>
      <c r="E49" s="23">
        <v>46</v>
      </c>
      <c r="F49" s="22">
        <v>230348</v>
      </c>
      <c r="G49" s="41">
        <f t="shared" si="13"/>
        <v>237517.49065327243</v>
      </c>
      <c r="H49" s="41">
        <f t="shared" si="13"/>
        <v>245370.19570092901</v>
      </c>
      <c r="I49" s="41">
        <f t="shared" si="13"/>
        <v>253857.17008220727</v>
      </c>
      <c r="J49" s="41">
        <f t="shared" si="13"/>
        <v>263092.55111823004</v>
      </c>
      <c r="K49" s="41">
        <f t="shared" si="13"/>
        <v>272772.42449368152</v>
      </c>
      <c r="L49" s="41">
        <f t="shared" si="13"/>
        <v>282900.53885775153</v>
      </c>
      <c r="M49" s="41">
        <f t="shared" si="13"/>
        <v>292225.70501266257</v>
      </c>
      <c r="N49" s="41">
        <f t="shared" si="13"/>
        <v>289863.70664566639</v>
      </c>
      <c r="O49" s="41">
        <f t="shared" si="13"/>
        <v>291698.18543162424</v>
      </c>
      <c r="P49" s="41">
        <f t="shared" si="13"/>
        <v>298660.41437564319</v>
      </c>
      <c r="Q49" s="41">
        <f t="shared" si="13"/>
        <v>300990.92787939491</v>
      </c>
      <c r="R49" s="41">
        <f t="shared" si="13"/>
        <v>294658.92665537994</v>
      </c>
      <c r="S49" s="41">
        <f t="shared" si="13"/>
        <v>306464.18016784231</v>
      </c>
      <c r="T49" s="41">
        <f t="shared" si="13"/>
        <v>317693.48841574654</v>
      </c>
      <c r="U49" s="41">
        <f t="shared" si="13"/>
        <v>308233.36773757881</v>
      </c>
      <c r="V49" s="41">
        <f t="shared" si="13"/>
        <v>299996.05438262771</v>
      </c>
      <c r="W49" s="41">
        <f t="shared" si="12"/>
        <v>284256.84938886197</v>
      </c>
      <c r="X49" s="41">
        <f t="shared" si="12"/>
        <v>272791.02604473208</v>
      </c>
      <c r="Y49" s="41">
        <f t="shared" si="12"/>
        <v>269385.47733291797</v>
      </c>
      <c r="Z49" s="41">
        <f t="shared" si="12"/>
        <v>261832.75906061812</v>
      </c>
      <c r="AA49" s="41">
        <f t="shared" si="12"/>
        <v>260342.10988845016</v>
      </c>
      <c r="AB49" s="41">
        <f t="shared" si="12"/>
        <v>254423.45845274249</v>
      </c>
      <c r="AC49" s="41">
        <f t="shared" si="12"/>
        <v>240663.93171114018</v>
      </c>
      <c r="AD49" s="41">
        <f t="shared" si="12"/>
        <v>231381.18390502682</v>
      </c>
      <c r="AE49" s="41">
        <f t="shared" si="12"/>
        <v>222643.66203934432</v>
      </c>
      <c r="AF49" s="41">
        <f t="shared" si="12"/>
        <v>208817.61465212409</v>
      </c>
      <c r="AG49" s="41">
        <f t="shared" si="12"/>
        <v>202002.83983790042</v>
      </c>
      <c r="AH49" s="41">
        <f t="shared" si="12"/>
        <v>194255.16812323188</v>
      </c>
      <c r="AI49" s="41">
        <f t="shared" si="12"/>
        <v>185652.8670923303</v>
      </c>
      <c r="AJ49" s="41">
        <f t="shared" si="12"/>
        <v>180670.69172485039</v>
      </c>
      <c r="AK49" s="41">
        <f t="shared" si="12"/>
        <v>178913.93796703615</v>
      </c>
      <c r="AL49" s="41">
        <f t="shared" si="15"/>
        <v>174088.46716373245</v>
      </c>
      <c r="AM49" s="41">
        <f t="shared" si="15"/>
        <v>167813.90809135395</v>
      </c>
      <c r="AN49" s="41">
        <f t="shared" si="15"/>
        <v>166350.58712525546</v>
      </c>
      <c r="AO49" s="41">
        <f t="shared" si="15"/>
        <v>168806.31173632044</v>
      </c>
      <c r="AP49" s="41">
        <f t="shared" si="15"/>
        <v>174840.37072534597</v>
      </c>
      <c r="AQ49" s="41">
        <f t="shared" si="15"/>
        <v>181375.25605893083</v>
      </c>
      <c r="AR49" s="41">
        <f t="shared" si="15"/>
        <v>190961.55286928758</v>
      </c>
      <c r="AS49" s="41">
        <f t="shared" si="15"/>
        <v>204269.46284930501</v>
      </c>
      <c r="AT49" s="41">
        <f t="shared" si="15"/>
        <v>205269.46205731644</v>
      </c>
      <c r="AU49" s="41">
        <f t="shared" si="15"/>
        <v>196954.80058699887</v>
      </c>
      <c r="AV49" s="41">
        <f t="shared" si="15"/>
        <v>185321.32837912228</v>
      </c>
      <c r="AW49" s="41">
        <f t="shared" si="15"/>
        <v>185367.4853610525</v>
      </c>
      <c r="AX49" s="41">
        <f t="shared" si="15"/>
        <v>176505.95082987673</v>
      </c>
    </row>
    <row r="50" spans="1:50" s="5" customFormat="1" x14ac:dyDescent="0.25">
      <c r="A50" s="16">
        <v>45</v>
      </c>
      <c r="B50" s="20">
        <v>458</v>
      </c>
      <c r="C50" s="34">
        <f t="shared" si="7"/>
        <v>0.19888096311421072</v>
      </c>
      <c r="D50" s="36">
        <f t="shared" si="1"/>
        <v>2.024166246806856</v>
      </c>
      <c r="E50" s="23">
        <v>47</v>
      </c>
      <c r="F50" s="22">
        <v>226266</v>
      </c>
      <c r="G50" s="41">
        <f t="shared" si="13"/>
        <v>229881.73735338054</v>
      </c>
      <c r="H50" s="41">
        <f t="shared" si="13"/>
        <v>237036.71576566581</v>
      </c>
      <c r="I50" s="41">
        <f t="shared" si="13"/>
        <v>244873.52563281878</v>
      </c>
      <c r="J50" s="41">
        <f t="shared" si="13"/>
        <v>253343.32096701695</v>
      </c>
      <c r="K50" s="41">
        <f t="shared" si="13"/>
        <v>262560.00805647019</v>
      </c>
      <c r="L50" s="41">
        <f t="shared" si="13"/>
        <v>272220.28775896173</v>
      </c>
      <c r="M50" s="41">
        <f t="shared" si="13"/>
        <v>282327.9011357922</v>
      </c>
      <c r="N50" s="41">
        <f t="shared" si="13"/>
        <v>291634.19160412659</v>
      </c>
      <c r="O50" s="41">
        <f t="shared" si="13"/>
        <v>289276.97431449988</v>
      </c>
      <c r="P50" s="41">
        <f t="shared" si="13"/>
        <v>291107.73981041875</v>
      </c>
      <c r="Q50" s="41">
        <f t="shared" si="13"/>
        <v>298055.87604560662</v>
      </c>
      <c r="R50" s="41">
        <f t="shared" si="13"/>
        <v>300381.67220258637</v>
      </c>
      <c r="S50" s="41">
        <f t="shared" si="13"/>
        <v>294062.48800172377</v>
      </c>
      <c r="T50" s="41">
        <f t="shared" si="13"/>
        <v>305843.84571849124</v>
      </c>
      <c r="U50" s="41">
        <f t="shared" si="13"/>
        <v>317050.42397966504</v>
      </c>
      <c r="V50" s="41">
        <f t="shared" si="13"/>
        <v>307609.45215846476</v>
      </c>
      <c r="W50" s="41">
        <f t="shared" si="12"/>
        <v>299388.81249517115</v>
      </c>
      <c r="X50" s="41">
        <f t="shared" si="12"/>
        <v>283681.46626890538</v>
      </c>
      <c r="Y50" s="41">
        <f t="shared" si="12"/>
        <v>272238.85165738052</v>
      </c>
      <c r="Z50" s="41">
        <f t="shared" si="12"/>
        <v>268840.19634232071</v>
      </c>
      <c r="AA50" s="41">
        <f t="shared" si="12"/>
        <v>261302.7660274193</v>
      </c>
      <c r="AB50" s="41">
        <f t="shared" si="12"/>
        <v>259815.13417699147</v>
      </c>
      <c r="AC50" s="41">
        <f t="shared" si="12"/>
        <v>253908.46307574658</v>
      </c>
      <c r="AD50" s="41">
        <f t="shared" si="12"/>
        <v>240176.78790374665</v>
      </c>
      <c r="AE50" s="41">
        <f t="shared" si="12"/>
        <v>230912.82992242003</v>
      </c>
      <c r="AF50" s="41">
        <f t="shared" si="12"/>
        <v>222192.9942535788</v>
      </c>
      <c r="AG50" s="41">
        <f t="shared" si="12"/>
        <v>208394.93308480651</v>
      </c>
      <c r="AH50" s="41">
        <f t="shared" si="12"/>
        <v>201593.9525077414</v>
      </c>
      <c r="AI50" s="41">
        <f t="shared" si="12"/>
        <v>193861.96336864904</v>
      </c>
      <c r="AJ50" s="41">
        <f t="shared" si="12"/>
        <v>185277.07482513908</v>
      </c>
      <c r="AK50" s="41">
        <f t="shared" si="12"/>
        <v>180304.98420887371</v>
      </c>
      <c r="AL50" s="41">
        <f t="shared" si="15"/>
        <v>178551.78641271999</v>
      </c>
      <c r="AM50" s="41">
        <f t="shared" si="15"/>
        <v>173736.08316454128</v>
      </c>
      <c r="AN50" s="41">
        <f t="shared" si="15"/>
        <v>167474.22484285067</v>
      </c>
      <c r="AO50" s="41">
        <f t="shared" si="15"/>
        <v>166013.86588166002</v>
      </c>
      <c r="AP50" s="41">
        <f t="shared" si="15"/>
        <v>168464.61969785581</v>
      </c>
      <c r="AQ50" s="41">
        <f t="shared" si="15"/>
        <v>174486.46474834453</v>
      </c>
      <c r="AR50" s="41">
        <f t="shared" si="15"/>
        <v>181008.12238761038</v>
      </c>
      <c r="AS50" s="41">
        <f t="shared" si="15"/>
        <v>190575.01493953174</v>
      </c>
      <c r="AT50" s="41">
        <f t="shared" si="15"/>
        <v>203855.98749735206</v>
      </c>
      <c r="AU50" s="41">
        <f t="shared" si="15"/>
        <v>204853.9625407198</v>
      </c>
      <c r="AV50" s="41">
        <f t="shared" si="15"/>
        <v>196556.13132750409</v>
      </c>
      <c r="AW50" s="41">
        <f t="shared" si="15"/>
        <v>184946.20720140383</v>
      </c>
      <c r="AX50" s="41">
        <f t="shared" si="15"/>
        <v>184992.27075392919</v>
      </c>
    </row>
    <row r="51" spans="1:50" s="5" customFormat="1" x14ac:dyDescent="0.25">
      <c r="A51" s="16">
        <v>10</v>
      </c>
      <c r="B51" s="20">
        <v>454</v>
      </c>
      <c r="C51" s="34">
        <f t="shared" si="7"/>
        <v>4.4557124461415756E-2</v>
      </c>
      <c r="D51" s="36">
        <f t="shared" si="1"/>
        <v>2.0228934505482754</v>
      </c>
      <c r="E51" s="23">
        <v>48</v>
      </c>
      <c r="F51" s="22">
        <v>224431</v>
      </c>
      <c r="G51" s="41">
        <f t="shared" si="13"/>
        <v>225808.28799051823</v>
      </c>
      <c r="H51" s="41">
        <f t="shared" si="13"/>
        <v>229416.71109248773</v>
      </c>
      <c r="I51" s="41">
        <f t="shared" si="13"/>
        <v>236557.21574580396</v>
      </c>
      <c r="J51" s="41">
        <f t="shared" si="13"/>
        <v>244378.17258160349</v>
      </c>
      <c r="K51" s="41">
        <f t="shared" si="13"/>
        <v>252830.83442229262</v>
      </c>
      <c r="L51" s="41">
        <f t="shared" si="13"/>
        <v>262028.87713579685</v>
      </c>
      <c r="M51" s="41">
        <f t="shared" si="13"/>
        <v>271669.61512174777</v>
      </c>
      <c r="N51" s="41">
        <f t="shared" si="13"/>
        <v>281756.78187367757</v>
      </c>
      <c r="O51" s="41">
        <f t="shared" si="13"/>
        <v>291044.24670797464</v>
      </c>
      <c r="P51" s="41">
        <f t="shared" si="13"/>
        <v>288691.79781776463</v>
      </c>
      <c r="Q51" s="41">
        <f t="shared" si="13"/>
        <v>290518.85987015232</v>
      </c>
      <c r="R51" s="41">
        <f t="shared" si="13"/>
        <v>297452.94076605653</v>
      </c>
      <c r="S51" s="41">
        <f t="shared" si="13"/>
        <v>299774.03208522301</v>
      </c>
      <c r="T51" s="41">
        <f t="shared" si="13"/>
        <v>293467.63092069316</v>
      </c>
      <c r="U51" s="41">
        <f t="shared" si="13"/>
        <v>305225.15620609681</v>
      </c>
      <c r="V51" s="41">
        <f t="shared" si="13"/>
        <v>316409.06475350301</v>
      </c>
      <c r="W51" s="41">
        <f t="shared" si="12"/>
        <v>306987.19101236667</v>
      </c>
      <c r="X51" s="41">
        <f t="shared" si="12"/>
        <v>298783.18082720722</v>
      </c>
      <c r="Y51" s="41">
        <f t="shared" si="12"/>
        <v>283107.6088887481</v>
      </c>
      <c r="Z51" s="41">
        <f t="shared" si="12"/>
        <v>271688.14146737801</v>
      </c>
      <c r="AA51" s="41">
        <f t="shared" si="12"/>
        <v>268296.36126989569</v>
      </c>
      <c r="AB51" s="41">
        <f t="shared" si="12"/>
        <v>260774.17837341229</v>
      </c>
      <c r="AC51" s="41">
        <f t="shared" si="12"/>
        <v>259289.55584371151</v>
      </c>
      <c r="AD51" s="41">
        <f t="shared" si="12"/>
        <v>253394.83330875187</v>
      </c>
      <c r="AE51" s="41">
        <f t="shared" si="12"/>
        <v>239690.93585252244</v>
      </c>
      <c r="AF51" s="41">
        <f t="shared" si="12"/>
        <v>230445.71787112238</v>
      </c>
      <c r="AG51" s="41">
        <f t="shared" si="12"/>
        <v>221743.52150074553</v>
      </c>
      <c r="AH51" s="41">
        <f t="shared" si="12"/>
        <v>207973.37233954182</v>
      </c>
      <c r="AI51" s="41">
        <f t="shared" si="12"/>
        <v>201186.14942154335</v>
      </c>
      <c r="AJ51" s="41">
        <f t="shared" si="12"/>
        <v>193469.80127264018</v>
      </c>
      <c r="AK51" s="41">
        <f t="shared" si="12"/>
        <v>184902.27904393856</v>
      </c>
      <c r="AL51" s="41">
        <f t="shared" si="15"/>
        <v>179940.24643721635</v>
      </c>
      <c r="AM51" s="41">
        <f t="shared" si="15"/>
        <v>178190.59517340199</v>
      </c>
      <c r="AN51" s="41">
        <f t="shared" si="15"/>
        <v>173384.63357978381</v>
      </c>
      <c r="AO51" s="41">
        <f t="shared" si="15"/>
        <v>167135.44233028041</v>
      </c>
      <c r="AP51" s="41">
        <f t="shared" si="15"/>
        <v>165678.03751966782</v>
      </c>
      <c r="AQ51" s="41">
        <f t="shared" si="15"/>
        <v>168123.83372201992</v>
      </c>
      <c r="AR51" s="41">
        <f t="shared" si="15"/>
        <v>174133.49722159578</v>
      </c>
      <c r="AS51" s="41">
        <f t="shared" si="15"/>
        <v>180641.96224233645</v>
      </c>
      <c r="AT51" s="41">
        <f t="shared" si="15"/>
        <v>190189.50198997243</v>
      </c>
      <c r="AU51" s="41">
        <f t="shared" si="15"/>
        <v>203443.60855538861</v>
      </c>
      <c r="AV51" s="41">
        <f t="shared" si="15"/>
        <v>204439.5648015773</v>
      </c>
      <c r="AW51" s="41">
        <f t="shared" si="15"/>
        <v>196158.51921677656</v>
      </c>
      <c r="AX51" s="41">
        <f t="shared" si="15"/>
        <v>184572.08073015237</v>
      </c>
    </row>
    <row r="52" spans="1:50" s="5" customFormat="1" x14ac:dyDescent="0.25">
      <c r="A52" s="16">
        <v>8</v>
      </c>
      <c r="B52" s="20">
        <v>490</v>
      </c>
      <c r="C52" s="34">
        <f t="shared" si="7"/>
        <v>3.5384608579882966E-2</v>
      </c>
      <c r="D52" s="36">
        <f t="shared" si="1"/>
        <v>2.1673072755178313</v>
      </c>
      <c r="E52" s="23">
        <v>49</v>
      </c>
      <c r="F52" s="22">
        <v>226087</v>
      </c>
      <c r="G52" s="41">
        <f t="shared" si="13"/>
        <v>223944.58906084826</v>
      </c>
      <c r="H52" s="41">
        <f t="shared" si="13"/>
        <v>225318.89204508415</v>
      </c>
      <c r="I52" s="41">
        <f t="shared" si="13"/>
        <v>228919.49458541162</v>
      </c>
      <c r="J52" s="41">
        <f t="shared" si="13"/>
        <v>236044.52357104182</v>
      </c>
      <c r="K52" s="41">
        <f t="shared" si="13"/>
        <v>243848.52999018962</v>
      </c>
      <c r="L52" s="41">
        <f t="shared" si="13"/>
        <v>252282.87231537394</v>
      </c>
      <c r="M52" s="41">
        <f t="shared" si="13"/>
        <v>261460.98004398466</v>
      </c>
      <c r="N52" s="41">
        <f t="shared" si="13"/>
        <v>271080.82358835731</v>
      </c>
      <c r="O52" s="41">
        <f t="shared" si="13"/>
        <v>281146.12835039623</v>
      </c>
      <c r="P52" s="41">
        <f t="shared" si="13"/>
        <v>290413.46439458686</v>
      </c>
      <c r="Q52" s="41">
        <f t="shared" si="13"/>
        <v>288066.11398397188</v>
      </c>
      <c r="R52" s="41">
        <f t="shared" si="13"/>
        <v>289889.21623148059</v>
      </c>
      <c r="S52" s="41">
        <f t="shared" si="13"/>
        <v>296808.26884341007</v>
      </c>
      <c r="T52" s="41">
        <f t="shared" si="13"/>
        <v>299124.32964447339</v>
      </c>
      <c r="U52" s="41">
        <f t="shared" si="13"/>
        <v>292831.59638906975</v>
      </c>
      <c r="V52" s="41">
        <f t="shared" si="13"/>
        <v>304563.63950438029</v>
      </c>
      <c r="W52" s="41">
        <f t="shared" si="12"/>
        <v>315723.30908542295</v>
      </c>
      <c r="X52" s="41">
        <f t="shared" si="12"/>
        <v>306321.85543979477</v>
      </c>
      <c r="Y52" s="41">
        <f t="shared" si="12"/>
        <v>298135.62586559803</v>
      </c>
      <c r="Z52" s="41">
        <f t="shared" si="12"/>
        <v>282494.02770824905</v>
      </c>
      <c r="AA52" s="41">
        <f t="shared" si="12"/>
        <v>271099.30978170387</v>
      </c>
      <c r="AB52" s="41">
        <f t="shared" si="12"/>
        <v>267714.88061412045</v>
      </c>
      <c r="AC52" s="41">
        <f t="shared" si="12"/>
        <v>260209.0005993564</v>
      </c>
      <c r="AD52" s="41">
        <f t="shared" si="12"/>
        <v>258727.59570286566</v>
      </c>
      <c r="AE52" s="41">
        <f t="shared" si="12"/>
        <v>252845.64884294319</v>
      </c>
      <c r="AF52" s="41">
        <f t="shared" si="12"/>
        <v>239171.4519433736</v>
      </c>
      <c r="AG52" s="41">
        <f t="shared" si="12"/>
        <v>229946.27119016837</v>
      </c>
      <c r="AH52" s="41">
        <f t="shared" si="12"/>
        <v>221262.93515329802</v>
      </c>
      <c r="AI52" s="41">
        <f t="shared" si="12"/>
        <v>207522.63013655634</v>
      </c>
      <c r="AJ52" s="41">
        <f t="shared" si="12"/>
        <v>200750.11721616861</v>
      </c>
      <c r="AK52" s="41">
        <f t="shared" si="12"/>
        <v>193050.49276474898</v>
      </c>
      <c r="AL52" s="41">
        <f t="shared" si="15"/>
        <v>184501.53898930681</v>
      </c>
      <c r="AM52" s="41">
        <f t="shared" si="15"/>
        <v>179550.2606319545</v>
      </c>
      <c r="AN52" s="41">
        <f t="shared" si="15"/>
        <v>177804.40140005382</v>
      </c>
      <c r="AO52" s="41">
        <f t="shared" si="15"/>
        <v>173008.85580196336</v>
      </c>
      <c r="AP52" s="41">
        <f t="shared" si="15"/>
        <v>166773.20847012108</v>
      </c>
      <c r="AQ52" s="41">
        <f t="shared" si="15"/>
        <v>165318.96230355793</v>
      </c>
      <c r="AR52" s="41">
        <f t="shared" si="15"/>
        <v>167759.45771400625</v>
      </c>
      <c r="AS52" s="41">
        <f t="shared" si="15"/>
        <v>173756.09642615606</v>
      </c>
      <c r="AT52" s="41">
        <f t="shared" si="15"/>
        <v>180250.45560330481</v>
      </c>
      <c r="AU52" s="41">
        <f t="shared" si="15"/>
        <v>189777.30289858245</v>
      </c>
      <c r="AV52" s="41">
        <f t="shared" si="15"/>
        <v>203002.6837424089</v>
      </c>
      <c r="AW52" s="41">
        <f t="shared" si="15"/>
        <v>203996.48144537915</v>
      </c>
      <c r="AX52" s="41">
        <f t="shared" si="15"/>
        <v>195733.38343092325</v>
      </c>
    </row>
    <row r="53" spans="1:50" s="5" customFormat="1" x14ac:dyDescent="0.25">
      <c r="A53" s="13"/>
      <c r="B53" s="20">
        <v>564</v>
      </c>
      <c r="C53" s="34"/>
      <c r="D53" s="36">
        <f t="shared" si="1"/>
        <v>2.4626777690933941</v>
      </c>
      <c r="E53" s="23">
        <v>50</v>
      </c>
      <c r="F53" s="22">
        <v>229019</v>
      </c>
      <c r="G53" s="41">
        <f t="shared" si="13"/>
        <v>225530.22057121899</v>
      </c>
      <c r="H53" s="41">
        <f t="shared" si="13"/>
        <v>223393.08569985937</v>
      </c>
      <c r="I53" s="41">
        <f t="shared" si="13"/>
        <v>224764.00421868797</v>
      </c>
      <c r="J53" s="41">
        <f t="shared" si="13"/>
        <v>228355.73963518403</v>
      </c>
      <c r="K53" s="41">
        <f t="shared" si="13"/>
        <v>235463.22197032717</v>
      </c>
      <c r="L53" s="41">
        <f t="shared" si="13"/>
        <v>243248.00963635667</v>
      </c>
      <c r="M53" s="41">
        <f t="shared" si="13"/>
        <v>251661.58089419984</v>
      </c>
      <c r="N53" s="41">
        <f t="shared" si="13"/>
        <v>260817.08590094498</v>
      </c>
      <c r="O53" s="41">
        <f t="shared" si="13"/>
        <v>270413.23887047876</v>
      </c>
      <c r="P53" s="41">
        <f t="shared" si="13"/>
        <v>280453.75603024103</v>
      </c>
      <c r="Q53" s="41">
        <f t="shared" si="13"/>
        <v>289698.26961197692</v>
      </c>
      <c r="R53" s="41">
        <f t="shared" si="13"/>
        <v>287356.69996903441</v>
      </c>
      <c r="S53" s="41">
        <f t="shared" si="13"/>
        <v>289175.31250316743</v>
      </c>
      <c r="T53" s="41">
        <f t="shared" si="13"/>
        <v>296077.32571804634</v>
      </c>
      <c r="U53" s="41">
        <f t="shared" si="13"/>
        <v>298387.68280766299</v>
      </c>
      <c r="V53" s="41">
        <f t="shared" si="13"/>
        <v>292110.44652655424</v>
      </c>
      <c r="W53" s="41">
        <f t="shared" si="12"/>
        <v>303813.59740009869</v>
      </c>
      <c r="X53" s="41">
        <f t="shared" si="12"/>
        <v>314945.78431095369</v>
      </c>
      <c r="Y53" s="41">
        <f t="shared" si="12"/>
        <v>305567.48341621575</v>
      </c>
      <c r="Z53" s="41">
        <f t="shared" si="12"/>
        <v>297401.41388760408</v>
      </c>
      <c r="AA53" s="41">
        <f t="shared" si="12"/>
        <v>281798.33594631031</v>
      </c>
      <c r="AB53" s="41">
        <f t="shared" si="12"/>
        <v>270431.67953828792</v>
      </c>
      <c r="AC53" s="41">
        <f t="shared" si="12"/>
        <v>267055.58512917656</v>
      </c>
      <c r="AD53" s="41">
        <f t="shared" si="12"/>
        <v>259568.18967826237</v>
      </c>
      <c r="AE53" s="41">
        <f t="shared" si="12"/>
        <v>258090.43300467724</v>
      </c>
      <c r="AF53" s="41">
        <f t="shared" si="12"/>
        <v>252222.97148452568</v>
      </c>
      <c r="AG53" s="41">
        <f t="shared" si="12"/>
        <v>238582.44972567086</v>
      </c>
      <c r="AH53" s="41">
        <f t="shared" si="12"/>
        <v>229379.98762002241</v>
      </c>
      <c r="AI53" s="41">
        <f t="shared" si="12"/>
        <v>220718.03584177163</v>
      </c>
      <c r="AJ53" s="41">
        <f t="shared" si="12"/>
        <v>207011.56876873525</v>
      </c>
      <c r="AK53" s="41">
        <f t="shared" si="12"/>
        <v>200255.73436535746</v>
      </c>
      <c r="AL53" s="41">
        <f t="shared" si="15"/>
        <v>192575.07160790471</v>
      </c>
      <c r="AM53" s="41">
        <f t="shared" si="15"/>
        <v>184047.17115087432</v>
      </c>
      <c r="AN53" s="41">
        <f t="shared" si="15"/>
        <v>179108.08619666126</v>
      </c>
      <c r="AO53" s="41">
        <f t="shared" si="15"/>
        <v>177366.52645347896</v>
      </c>
      <c r="AP53" s="41">
        <f t="shared" si="15"/>
        <v>172582.79073892359</v>
      </c>
      <c r="AQ53" s="41">
        <f t="shared" si="15"/>
        <v>166362.49979714135</v>
      </c>
      <c r="AR53" s="41">
        <f t="shared" si="15"/>
        <v>164911.83497028338</v>
      </c>
      <c r="AS53" s="41">
        <f t="shared" si="15"/>
        <v>167346.32022693881</v>
      </c>
      <c r="AT53" s="41">
        <f t="shared" si="15"/>
        <v>173328.19115024293</v>
      </c>
      <c r="AU53" s="41">
        <f t="shared" si="15"/>
        <v>179806.5568134216</v>
      </c>
      <c r="AV53" s="41">
        <f t="shared" si="15"/>
        <v>189309.94255365562</v>
      </c>
      <c r="AW53" s="41">
        <f t="shared" si="15"/>
        <v>202502.75354609019</v>
      </c>
      <c r="AX53" s="41">
        <f t="shared" si="15"/>
        <v>203494.10384555036</v>
      </c>
    </row>
    <row r="54" spans="1:50" s="9" customFormat="1" x14ac:dyDescent="0.25">
      <c r="A54" s="14"/>
      <c r="B54" s="20">
        <v>673</v>
      </c>
      <c r="C54" s="34"/>
      <c r="D54" s="36">
        <f t="shared" si="1"/>
        <v>2.868541519261425</v>
      </c>
      <c r="E54" s="23">
        <v>51</v>
      </c>
      <c r="F54" s="22">
        <v>234614</v>
      </c>
      <c r="G54" s="41">
        <f t="shared" si="13"/>
        <v>228362.04948980027</v>
      </c>
      <c r="H54" s="41">
        <f t="shared" si="13"/>
        <v>224883.27776966227</v>
      </c>
      <c r="I54" s="41">
        <f t="shared" si="13"/>
        <v>222752.2733584134</v>
      </c>
      <c r="J54" s="41">
        <f t="shared" si="13"/>
        <v>224119.25934055122</v>
      </c>
      <c r="K54" s="41">
        <f t="shared" si="13"/>
        <v>227700.69171487886</v>
      </c>
      <c r="L54" s="41">
        <f t="shared" si="13"/>
        <v>234787.78594184623</v>
      </c>
      <c r="M54" s="41">
        <f t="shared" si="13"/>
        <v>242550.24262123709</v>
      </c>
      <c r="N54" s="41">
        <f t="shared" si="13"/>
        <v>250939.67920060185</v>
      </c>
      <c r="O54" s="41">
        <f t="shared" si="13"/>
        <v>260068.92126110534</v>
      </c>
      <c r="P54" s="41">
        <f t="shared" si="13"/>
        <v>269637.54726742086</v>
      </c>
      <c r="Q54" s="41">
        <f t="shared" si="13"/>
        <v>279649.26278683549</v>
      </c>
      <c r="R54" s="41">
        <f t="shared" si="13"/>
        <v>288867.2580975368</v>
      </c>
      <c r="S54" s="41">
        <f t="shared" si="13"/>
        <v>286532.4053443353</v>
      </c>
      <c r="T54" s="41">
        <f t="shared" si="13"/>
        <v>288345.80111290672</v>
      </c>
      <c r="U54" s="41">
        <f t="shared" si="13"/>
        <v>295228.01561631222</v>
      </c>
      <c r="V54" s="41">
        <f t="shared" si="13"/>
        <v>297531.745350693</v>
      </c>
      <c r="W54" s="41">
        <f t="shared" si="12"/>
        <v>291272.51558248285</v>
      </c>
      <c r="X54" s="41">
        <f t="shared" si="12"/>
        <v>302942.09548184031</v>
      </c>
      <c r="Y54" s="41">
        <f t="shared" si="12"/>
        <v>314042.34925234137</v>
      </c>
      <c r="Z54" s="41">
        <f t="shared" si="12"/>
        <v>304690.95040310011</v>
      </c>
      <c r="AA54" s="41">
        <f t="shared" si="12"/>
        <v>296548.30558398046</v>
      </c>
      <c r="AB54" s="41">
        <f t="shared" si="12"/>
        <v>280989.98571958952</v>
      </c>
      <c r="AC54" s="41">
        <f t="shared" si="12"/>
        <v>269655.93503740872</v>
      </c>
      <c r="AD54" s="41">
        <f t="shared" si="12"/>
        <v>266289.52509528288</v>
      </c>
      <c r="AE54" s="41">
        <f t="shared" si="12"/>
        <v>258823.60754909075</v>
      </c>
      <c r="AF54" s="41">
        <f t="shared" si="12"/>
        <v>257350.08988187916</v>
      </c>
      <c r="AG54" s="41">
        <f t="shared" si="12"/>
        <v>251499.45941871085</v>
      </c>
      <c r="AH54" s="41">
        <f t="shared" si="12"/>
        <v>237898.06606286566</v>
      </c>
      <c r="AI54" s="41">
        <f t="shared" si="12"/>
        <v>228722.00160184671</v>
      </c>
      <c r="AJ54" s="41">
        <f t="shared" si="12"/>
        <v>220084.89699190969</v>
      </c>
      <c r="AK54" s="41">
        <f t="shared" si="12"/>
        <v>206417.74748875469</v>
      </c>
      <c r="AL54" s="41">
        <f t="shared" si="15"/>
        <v>199681.29247686025</v>
      </c>
      <c r="AM54" s="41">
        <f t="shared" si="15"/>
        <v>192022.66201942269</v>
      </c>
      <c r="AN54" s="41">
        <f t="shared" si="15"/>
        <v>183519.22419892543</v>
      </c>
      <c r="AO54" s="41">
        <f t="shared" si="15"/>
        <v>178594.30721497067</v>
      </c>
      <c r="AP54" s="41">
        <f t="shared" si="15"/>
        <v>176857.74320821997</v>
      </c>
      <c r="AQ54" s="41">
        <f t="shared" si="15"/>
        <v>172087.72983817899</v>
      </c>
      <c r="AR54" s="41">
        <f t="shared" si="15"/>
        <v>165885.28205922514</v>
      </c>
      <c r="AS54" s="41">
        <f t="shared" si="15"/>
        <v>164438.77852465355</v>
      </c>
      <c r="AT54" s="41">
        <f t="shared" si="15"/>
        <v>166866.28035927223</v>
      </c>
      <c r="AU54" s="41">
        <f t="shared" si="15"/>
        <v>172830.99203746999</v>
      </c>
      <c r="AV54" s="41">
        <f t="shared" si="15"/>
        <v>179290.77423976688</v>
      </c>
      <c r="AW54" s="41">
        <f t="shared" si="15"/>
        <v>188766.89912343147</v>
      </c>
      <c r="AX54" s="41">
        <f t="shared" si="15"/>
        <v>201921.86598977845</v>
      </c>
    </row>
    <row r="55" spans="1:50" s="5" customFormat="1" x14ac:dyDescent="0.25">
      <c r="A55" s="14"/>
      <c r="B55" s="20">
        <v>727</v>
      </c>
      <c r="C55" s="34"/>
      <c r="D55" s="36">
        <f t="shared" si="1"/>
        <v>3.0197425534477818</v>
      </c>
      <c r="E55" s="23">
        <v>52</v>
      </c>
      <c r="F55" s="22">
        <v>240749</v>
      </c>
      <c r="G55" s="41">
        <f t="shared" si="13"/>
        <v>233905.5261205654</v>
      </c>
      <c r="H55" s="41">
        <f t="shared" si="13"/>
        <v>227672.45489136336</v>
      </c>
      <c r="I55" s="41">
        <f t="shared" si="13"/>
        <v>224204.18816622239</v>
      </c>
      <c r="J55" s="41">
        <f t="shared" si="13"/>
        <v>222079.61883967576</v>
      </c>
      <c r="K55" s="41">
        <f t="shared" si="13"/>
        <v>223442.47687607334</v>
      </c>
      <c r="L55" s="41">
        <f t="shared" si="13"/>
        <v>227013.09424665794</v>
      </c>
      <c r="M55" s="41">
        <f t="shared" si="13"/>
        <v>234078.78727360783</v>
      </c>
      <c r="N55" s="41">
        <f t="shared" si="13"/>
        <v>241817.80333224466</v>
      </c>
      <c r="O55" s="41">
        <f t="shared" si="13"/>
        <v>250181.90597297123</v>
      </c>
      <c r="P55" s="41">
        <f t="shared" si="13"/>
        <v>259283.58007274391</v>
      </c>
      <c r="Q55" s="41">
        <f t="shared" si="13"/>
        <v>268823.31129193015</v>
      </c>
      <c r="R55" s="41">
        <f t="shared" si="13"/>
        <v>278804.79400795774</v>
      </c>
      <c r="S55" s="41">
        <f t="shared" si="13"/>
        <v>287994.95334596187</v>
      </c>
      <c r="T55" s="41">
        <f t="shared" si="13"/>
        <v>285667.15124697523</v>
      </c>
      <c r="U55" s="41">
        <f t="shared" si="13"/>
        <v>287475.07102717808</v>
      </c>
      <c r="V55" s="41">
        <f t="shared" si="13"/>
        <v>294336.5030145857</v>
      </c>
      <c r="W55" s="41">
        <f t="shared" si="12"/>
        <v>296633.27607825591</v>
      </c>
      <c r="X55" s="41">
        <f t="shared" si="12"/>
        <v>290392.94757252862</v>
      </c>
      <c r="Y55" s="41">
        <f t="shared" si="12"/>
        <v>302027.28834488313</v>
      </c>
      <c r="Z55" s="41">
        <f t="shared" si="12"/>
        <v>313094.02220671932</v>
      </c>
      <c r="AA55" s="41">
        <f t="shared" si="12"/>
        <v>303770.86217451742</v>
      </c>
      <c r="AB55" s="41">
        <f t="shared" si="12"/>
        <v>295652.80604645563</v>
      </c>
      <c r="AC55" s="41">
        <f t="shared" si="12"/>
        <v>280141.46830261935</v>
      </c>
      <c r="AD55" s="41">
        <f t="shared" si="12"/>
        <v>268841.64353558648</v>
      </c>
      <c r="AE55" s="41">
        <f t="shared" si="12"/>
        <v>265485.39928481524</v>
      </c>
      <c r="AF55" s="41">
        <f t="shared" si="12"/>
        <v>258042.02688753788</v>
      </c>
      <c r="AG55" s="41">
        <f t="shared" si="12"/>
        <v>256572.95886432924</v>
      </c>
      <c r="AH55" s="41">
        <f t="shared" si="12"/>
        <v>250739.99579893504</v>
      </c>
      <c r="AI55" s="41">
        <f t="shared" si="12"/>
        <v>237179.67514939269</v>
      </c>
      <c r="AJ55" s="41">
        <f t="shared" si="12"/>
        <v>228031.32004069985</v>
      </c>
      <c r="AK55" s="41">
        <f t="shared" si="12"/>
        <v>219420.29726309204</v>
      </c>
      <c r="AL55" s="41">
        <f t="shared" si="15"/>
        <v>205794.41903287603</v>
      </c>
      <c r="AM55" s="41">
        <f t="shared" si="15"/>
        <v>199078.30638084043</v>
      </c>
      <c r="AN55" s="41">
        <f t="shared" si="15"/>
        <v>191442.80301569629</v>
      </c>
      <c r="AO55" s="41">
        <f t="shared" si="15"/>
        <v>182965.0433882362</v>
      </c>
      <c r="AP55" s="41">
        <f t="shared" si="15"/>
        <v>178054.9983856701</v>
      </c>
      <c r="AQ55" s="41">
        <f t="shared" si="15"/>
        <v>176323.67835514736</v>
      </c>
      <c r="AR55" s="41">
        <f t="shared" si="15"/>
        <v>171568.0691974604</v>
      </c>
      <c r="AS55" s="41">
        <f t="shared" si="15"/>
        <v>165384.3512140002</v>
      </c>
      <c r="AT55" s="41">
        <f t="shared" si="15"/>
        <v>163942.21574770566</v>
      </c>
      <c r="AU55" s="41">
        <f t="shared" si="15"/>
        <v>166362.38715173578</v>
      </c>
      <c r="AV55" s="41">
        <f t="shared" si="15"/>
        <v>172309.08693625985</v>
      </c>
      <c r="AW55" s="41">
        <f t="shared" si="15"/>
        <v>178749.36225935444</v>
      </c>
      <c r="AX55" s="41">
        <f t="shared" si="15"/>
        <v>188196.87168546606</v>
      </c>
    </row>
    <row r="56" spans="1:50" s="5" customFormat="1" x14ac:dyDescent="0.25">
      <c r="A56" s="14"/>
      <c r="B56" s="20">
        <v>815</v>
      </c>
      <c r="C56" s="34"/>
      <c r="D56" s="36">
        <f t="shared" si="1"/>
        <v>3.3494022447159586</v>
      </c>
      <c r="E56" s="23">
        <v>53</v>
      </c>
      <c r="F56" s="22">
        <v>243327</v>
      </c>
      <c r="G56" s="41">
        <f t="shared" si="13"/>
        <v>239942.63475898688</v>
      </c>
      <c r="H56" s="41">
        <f t="shared" si="13"/>
        <v>233122.08242632571</v>
      </c>
      <c r="I56" s="41">
        <f t="shared" si="13"/>
        <v>226909.88825989026</v>
      </c>
      <c r="J56" s="41">
        <f t="shared" si="13"/>
        <v>223453.23815510373</v>
      </c>
      <c r="K56" s="41">
        <f t="shared" si="13"/>
        <v>221335.78486582849</v>
      </c>
      <c r="L56" s="41">
        <f t="shared" si="13"/>
        <v>222694.07814245974</v>
      </c>
      <c r="M56" s="41">
        <f t="shared" si="13"/>
        <v>226252.73607920829</v>
      </c>
      <c r="N56" s="41">
        <f t="shared" si="13"/>
        <v>233294.76325807322</v>
      </c>
      <c r="O56" s="41">
        <f t="shared" si="13"/>
        <v>241007.85823895136</v>
      </c>
      <c r="P56" s="41">
        <f t="shared" si="13"/>
        <v>249343.94613551805</v>
      </c>
      <c r="Q56" s="41">
        <f t="shared" si="13"/>
        <v>258415.13506763027</v>
      </c>
      <c r="R56" s="41">
        <f t="shared" si="13"/>
        <v>267922.91388965701</v>
      </c>
      <c r="S56" s="41">
        <f t="shared" si="13"/>
        <v>277870.96460506995</v>
      </c>
      <c r="T56" s="41">
        <f t="shared" si="13"/>
        <v>287030.34240275808</v>
      </c>
      <c r="U56" s="41">
        <f t="shared" si="13"/>
        <v>284710.337049347</v>
      </c>
      <c r="V56" s="41">
        <f t="shared" si="13"/>
        <v>286512.20137897978</v>
      </c>
      <c r="W56" s="41">
        <f t="shared" si="12"/>
        <v>293350.65167068684</v>
      </c>
      <c r="X56" s="41">
        <f t="shared" si="12"/>
        <v>295639.73191750195</v>
      </c>
      <c r="Y56" s="41">
        <f t="shared" si="12"/>
        <v>289420.30478207953</v>
      </c>
      <c r="Z56" s="41">
        <f t="shared" si="12"/>
        <v>301015.67746733531</v>
      </c>
      <c r="AA56" s="41">
        <f t="shared" si="12"/>
        <v>312045.34438593301</v>
      </c>
      <c r="AB56" s="41">
        <f t="shared" si="12"/>
        <v>302753.4113668708</v>
      </c>
      <c r="AC56" s="41">
        <f t="shared" si="12"/>
        <v>294662.54587422707</v>
      </c>
      <c r="AD56" s="41">
        <f t="shared" si="12"/>
        <v>279203.16183984856</v>
      </c>
      <c r="AE56" s="41">
        <f t="shared" si="12"/>
        <v>267941.18473125529</v>
      </c>
      <c r="AF56" s="41">
        <f t="shared" si="12"/>
        <v>264596.18189251138</v>
      </c>
      <c r="AG56" s="41">
        <f t="shared" si="12"/>
        <v>257177.74034344972</v>
      </c>
      <c r="AH56" s="41">
        <f t="shared" si="12"/>
        <v>255713.59281997566</v>
      </c>
      <c r="AI56" s="41">
        <f t="shared" si="12"/>
        <v>249900.16669416602</v>
      </c>
      <c r="AJ56" s="41">
        <f t="shared" si="12"/>
        <v>236385.26501304633</v>
      </c>
      <c r="AK56" s="41">
        <f t="shared" si="12"/>
        <v>227267.55142549</v>
      </c>
      <c r="AL56" s="41">
        <f t="shared" si="15"/>
        <v>218685.37042690281</v>
      </c>
      <c r="AM56" s="41">
        <f t="shared" si="15"/>
        <v>205105.13074381731</v>
      </c>
      <c r="AN56" s="41">
        <f t="shared" si="15"/>
        <v>198411.5130545742</v>
      </c>
      <c r="AO56" s="41">
        <f t="shared" si="15"/>
        <v>190801.58406154081</v>
      </c>
      <c r="AP56" s="41">
        <f t="shared" si="15"/>
        <v>182352.21986120709</v>
      </c>
      <c r="AQ56" s="41">
        <f t="shared" si="15"/>
        <v>177458.62057439424</v>
      </c>
      <c r="AR56" s="41">
        <f t="shared" si="15"/>
        <v>175733.09943106805</v>
      </c>
      <c r="AS56" s="41">
        <f t="shared" si="15"/>
        <v>170993.41872136886</v>
      </c>
      <c r="AT56" s="41">
        <f t="shared" si="15"/>
        <v>164830.41249680315</v>
      </c>
      <c r="AU56" s="41">
        <f t="shared" si="15"/>
        <v>163393.1073222766</v>
      </c>
      <c r="AV56" s="41">
        <f t="shared" si="15"/>
        <v>165805.17259877347</v>
      </c>
      <c r="AW56" s="41">
        <f t="shared" si="15"/>
        <v>171731.95449369057</v>
      </c>
      <c r="AX56" s="41">
        <f t="shared" si="15"/>
        <v>178150.65874416142</v>
      </c>
    </row>
    <row r="57" spans="1:50" s="5" customFormat="1" x14ac:dyDescent="0.25">
      <c r="A57" s="14"/>
      <c r="B57" s="20">
        <v>977</v>
      </c>
      <c r="C57" s="34"/>
      <c r="D57" s="36">
        <f t="shared" si="1"/>
        <v>3.8575890266003863</v>
      </c>
      <c r="E57" s="23">
        <v>54</v>
      </c>
      <c r="F57" s="22">
        <v>253267</v>
      </c>
      <c r="G57" s="41">
        <f t="shared" si="13"/>
        <v>242388.34443492439</v>
      </c>
      <c r="H57" s="41">
        <f t="shared" si="13"/>
        <v>239017.03468412702</v>
      </c>
      <c r="I57" s="41">
        <f t="shared" si="13"/>
        <v>232222.79323929967</v>
      </c>
      <c r="J57" s="41">
        <f t="shared" si="13"/>
        <v>226034.56316491179</v>
      </c>
      <c r="K57" s="41">
        <f t="shared" si="13"/>
        <v>222591.24739563829</v>
      </c>
      <c r="L57" s="41">
        <f t="shared" si="13"/>
        <v>220481.96237093609</v>
      </c>
      <c r="M57" s="41">
        <f t="shared" si="13"/>
        <v>221835.01591032848</v>
      </c>
      <c r="N57" s="41">
        <f t="shared" si="13"/>
        <v>225379.94600727083</v>
      </c>
      <c r="O57" s="41">
        <f t="shared" si="13"/>
        <v>232394.80793936554</v>
      </c>
      <c r="P57" s="41">
        <f t="shared" si="13"/>
        <v>240078.14896968432</v>
      </c>
      <c r="Q57" s="41">
        <f t="shared" si="13"/>
        <v>248382.07966505643</v>
      </c>
      <c r="R57" s="41">
        <f t="shared" si="13"/>
        <v>257418.27567828592</v>
      </c>
      <c r="S57" s="41">
        <f t="shared" si="13"/>
        <v>266889.37739706144</v>
      </c>
      <c r="T57" s="41">
        <f t="shared" si="13"/>
        <v>276799.05262119859</v>
      </c>
      <c r="U57" s="41">
        <f t="shared" si="13"/>
        <v>285923.09730360383</v>
      </c>
      <c r="V57" s="41">
        <f t="shared" ref="V57:AK72" si="16">U56*(1-$D57/1000)</f>
        <v>283612.04157738574</v>
      </c>
      <c r="W57" s="41">
        <f t="shared" si="16"/>
        <v>285406.95505495311</v>
      </c>
      <c r="X57" s="41">
        <f t="shared" si="16"/>
        <v>292219.02541585593</v>
      </c>
      <c r="Y57" s="41">
        <f t="shared" si="16"/>
        <v>294499.27533182991</v>
      </c>
      <c r="Z57" s="41">
        <f t="shared" si="16"/>
        <v>288303.84019027685</v>
      </c>
      <c r="AA57" s="41">
        <f t="shared" si="16"/>
        <v>299854.48269310262</v>
      </c>
      <c r="AB57" s="41">
        <f t="shared" si="16"/>
        <v>310841.60168962809</v>
      </c>
      <c r="AC57" s="41">
        <f t="shared" si="16"/>
        <v>301585.51312941615</v>
      </c>
      <c r="AD57" s="41">
        <f t="shared" si="16"/>
        <v>293525.85887071252</v>
      </c>
      <c r="AE57" s="41">
        <f t="shared" si="16"/>
        <v>278126.11078654305</v>
      </c>
      <c r="AF57" s="41">
        <f t="shared" si="16"/>
        <v>266907.57775726169</v>
      </c>
      <c r="AG57" s="41">
        <f t="shared" si="16"/>
        <v>263575.47856476245</v>
      </c>
      <c r="AH57" s="41">
        <f t="shared" si="16"/>
        <v>256185.65431441495</v>
      </c>
      <c r="AI57" s="41">
        <f t="shared" si="16"/>
        <v>254727.15487036077</v>
      </c>
      <c r="AJ57" s="41">
        <f t="shared" si="16"/>
        <v>248936.154553381</v>
      </c>
      <c r="AK57" s="41">
        <f t="shared" si="16"/>
        <v>235473.38780868199</v>
      </c>
      <c r="AL57" s="41">
        <f t="shared" si="15"/>
        <v>226390.8466130087</v>
      </c>
      <c r="AM57" s="41">
        <f t="shared" si="15"/>
        <v>217841.77214166595</v>
      </c>
      <c r="AN57" s="41">
        <f t="shared" si="15"/>
        <v>204313.91944216052</v>
      </c>
      <c r="AO57" s="41">
        <f t="shared" si="15"/>
        <v>197646.12297906369</v>
      </c>
      <c r="AP57" s="41">
        <f t="shared" si="15"/>
        <v>190065.54996460702</v>
      </c>
      <c r="AQ57" s="41">
        <f t="shared" si="15"/>
        <v>181648.77993889429</v>
      </c>
      <c r="AR57" s="41">
        <f t="shared" si="15"/>
        <v>176774.05814699081</v>
      </c>
      <c r="AS57" s="41">
        <f t="shared" si="15"/>
        <v>175055.19335509228</v>
      </c>
      <c r="AT57" s="41">
        <f t="shared" si="15"/>
        <v>170333.79638568842</v>
      </c>
      <c r="AU57" s="41">
        <f t="shared" si="15"/>
        <v>164194.56450630547</v>
      </c>
      <c r="AV57" s="41">
        <f t="shared" si="15"/>
        <v>162762.80386444804</v>
      </c>
      <c r="AW57" s="41">
        <f t="shared" si="15"/>
        <v>165165.56438440285</v>
      </c>
      <c r="AX57" s="41">
        <f t="shared" si="15"/>
        <v>171069.48319051907</v>
      </c>
    </row>
    <row r="58" spans="1:50" s="5" customFormat="1" x14ac:dyDescent="0.25">
      <c r="A58" s="14"/>
      <c r="B58" s="20">
        <v>1051</v>
      </c>
      <c r="C58" s="34"/>
      <c r="D58" s="36">
        <f t="shared" si="1"/>
        <v>3.9067291644208861</v>
      </c>
      <c r="E58" s="23">
        <v>55</v>
      </c>
      <c r="F58" s="22">
        <v>269023</v>
      </c>
      <c r="G58" s="41">
        <f t="shared" ref="G58:V73" si="17">F57*(1-$D58/1000)</f>
        <v>252277.55442471462</v>
      </c>
      <c r="H58" s="41">
        <f t="shared" si="17"/>
        <v>241441.39882060478</v>
      </c>
      <c r="I58" s="41">
        <f t="shared" si="17"/>
        <v>238083.25986393314</v>
      </c>
      <c r="J58" s="41">
        <f t="shared" si="17"/>
        <v>231315.56168030843</v>
      </c>
      <c r="K58" s="41">
        <f t="shared" si="17"/>
        <v>225151.50734482828</v>
      </c>
      <c r="L58" s="41">
        <f t="shared" si="17"/>
        <v>221721.64367769292</v>
      </c>
      <c r="M58" s="41">
        <f t="shared" si="17"/>
        <v>219620.5990583128</v>
      </c>
      <c r="N58" s="41">
        <f t="shared" si="17"/>
        <v>220968.36658398181</v>
      </c>
      <c r="O58" s="41">
        <f t="shared" si="17"/>
        <v>224499.44759912862</v>
      </c>
      <c r="P58" s="41">
        <f t="shared" si="17"/>
        <v>231486.90436552881</v>
      </c>
      <c r="Q58" s="41">
        <f t="shared" si="17"/>
        <v>239140.22866336425</v>
      </c>
      <c r="R58" s="41">
        <f t="shared" si="17"/>
        <v>247411.71815050943</v>
      </c>
      <c r="S58" s="41">
        <f t="shared" si="17"/>
        <v>256412.61219323863</v>
      </c>
      <c r="T58" s="41">
        <f t="shared" si="17"/>
        <v>265846.71288271021</v>
      </c>
      <c r="U58" s="41">
        <f t="shared" si="17"/>
        <v>275717.67368963925</v>
      </c>
      <c r="V58" s="41">
        <f t="shared" si="17"/>
        <v>284806.07320058631</v>
      </c>
      <c r="W58" s="41">
        <f t="shared" si="16"/>
        <v>282504.0461431744</v>
      </c>
      <c r="X58" s="41">
        <f t="shared" si="16"/>
        <v>284291.94737991138</v>
      </c>
      <c r="Y58" s="41">
        <f t="shared" si="16"/>
        <v>291077.40482686512</v>
      </c>
      <c r="Z58" s="41">
        <f t="shared" si="16"/>
        <v>293348.74642399023</v>
      </c>
      <c r="AA58" s="41">
        <f t="shared" si="16"/>
        <v>287177.51516959094</v>
      </c>
      <c r="AB58" s="41">
        <f t="shared" si="16"/>
        <v>298683.0324404831</v>
      </c>
      <c r="AC58" s="41">
        <f t="shared" si="16"/>
        <v>309627.2277387919</v>
      </c>
      <c r="AD58" s="41">
        <f t="shared" si="16"/>
        <v>300407.30020970659</v>
      </c>
      <c r="AE58" s="41">
        <f t="shared" si="16"/>
        <v>292379.1328373506</v>
      </c>
      <c r="AF58" s="41">
        <f t="shared" si="16"/>
        <v>277039.5473981463</v>
      </c>
      <c r="AG58" s="41">
        <f t="shared" si="16"/>
        <v>265864.84213903244</v>
      </c>
      <c r="AH58" s="41">
        <f t="shared" si="16"/>
        <v>262545.76055562729</v>
      </c>
      <c r="AI58" s="41">
        <f t="shared" si="16"/>
        <v>255184.80634719858</v>
      </c>
      <c r="AJ58" s="41">
        <f t="shared" si="16"/>
        <v>253732.00486545876</v>
      </c>
      <c r="AK58" s="41">
        <f t="shared" si="16"/>
        <v>247963.62841830851</v>
      </c>
      <c r="AL58" s="41">
        <f t="shared" si="15"/>
        <v>234553.4570570848</v>
      </c>
      <c r="AM58" s="41">
        <f t="shared" si="15"/>
        <v>225506.39888998773</v>
      </c>
      <c r="AN58" s="41">
        <f t="shared" si="15"/>
        <v>216990.72333721098</v>
      </c>
      <c r="AO58" s="41">
        <f t="shared" si="15"/>
        <v>203515.7202943787</v>
      </c>
      <c r="AP58" s="41">
        <f t="shared" si="15"/>
        <v>196873.97310618666</v>
      </c>
      <c r="AQ58" s="41">
        <f t="shared" si="15"/>
        <v>189323.01533740858</v>
      </c>
      <c r="AR58" s="41">
        <f t="shared" si="15"/>
        <v>180939.12735262554</v>
      </c>
      <c r="AS58" s="41">
        <f t="shared" si="15"/>
        <v>176083.44977851491</v>
      </c>
      <c r="AT58" s="41">
        <f t="shared" si="15"/>
        <v>174371.30012582859</v>
      </c>
      <c r="AU58" s="41">
        <f t="shared" si="15"/>
        <v>169668.34837566191</v>
      </c>
      <c r="AV58" s="41">
        <f t="shared" si="15"/>
        <v>163553.10081250931</v>
      </c>
      <c r="AW58" s="41">
        <f t="shared" si="15"/>
        <v>162126.93367170787</v>
      </c>
      <c r="AX58" s="41">
        <f t="shared" si="15"/>
        <v>164520.30725706427</v>
      </c>
    </row>
    <row r="59" spans="1:50" s="5" customFormat="1" x14ac:dyDescent="0.25">
      <c r="A59" s="14"/>
      <c r="B59" s="20">
        <v>1303</v>
      </c>
      <c r="C59" s="34"/>
      <c r="D59" s="36">
        <f t="shared" si="1"/>
        <v>4.540686713525532</v>
      </c>
      <c r="E59" s="23">
        <v>56</v>
      </c>
      <c r="F59" s="22">
        <v>286961</v>
      </c>
      <c r="G59" s="41">
        <f t="shared" si="17"/>
        <v>267801.45083826722</v>
      </c>
      <c r="H59" s="41">
        <f t="shared" si="17"/>
        <v>251132.04108521761</v>
      </c>
      <c r="I59" s="41">
        <f t="shared" si="17"/>
        <v>240345.08906888505</v>
      </c>
      <c r="J59" s="41">
        <f t="shared" si="17"/>
        <v>237002.19836915613</v>
      </c>
      <c r="K59" s="41">
        <f t="shared" si="17"/>
        <v>230265.23018275498</v>
      </c>
      <c r="L59" s="41">
        <f t="shared" si="17"/>
        <v>224129.16488689737</v>
      </c>
      <c r="M59" s="41">
        <f t="shared" si="17"/>
        <v>220714.87515614458</v>
      </c>
      <c r="N59" s="41">
        <f t="shared" si="17"/>
        <v>218623.37072215221</v>
      </c>
      <c r="O59" s="41">
        <f t="shared" si="17"/>
        <v>219965.01845772451</v>
      </c>
      <c r="P59" s="41">
        <f t="shared" si="17"/>
        <v>223480.06594022145</v>
      </c>
      <c r="Q59" s="41">
        <f t="shared" si="17"/>
        <v>230435.79485452111</v>
      </c>
      <c r="R59" s="41">
        <f t="shared" si="17"/>
        <v>238054.36780440307</v>
      </c>
      <c r="S59" s="41">
        <f t="shared" si="17"/>
        <v>246288.29904913291</v>
      </c>
      <c r="T59" s="41">
        <f t="shared" si="17"/>
        <v>255248.32285187242</v>
      </c>
      <c r="U59" s="41">
        <f t="shared" si="17"/>
        <v>264639.58624568925</v>
      </c>
      <c r="V59" s="41">
        <f t="shared" si="17"/>
        <v>274465.72611203254</v>
      </c>
      <c r="W59" s="41">
        <f t="shared" si="16"/>
        <v>283512.85804807302</v>
      </c>
      <c r="X59" s="41">
        <f t="shared" si="16"/>
        <v>281221.28377433488</v>
      </c>
      <c r="Y59" s="41">
        <f t="shared" si="16"/>
        <v>283001.06671168114</v>
      </c>
      <c r="Z59" s="41">
        <f t="shared" si="16"/>
        <v>289755.71352216031</v>
      </c>
      <c r="AA59" s="41">
        <f t="shared" si="16"/>
        <v>292016.74166867347</v>
      </c>
      <c r="AB59" s="41">
        <f t="shared" si="16"/>
        <v>285873.53204203711</v>
      </c>
      <c r="AC59" s="41">
        <f t="shared" si="16"/>
        <v>297326.8063635251</v>
      </c>
      <c r="AD59" s="41">
        <f t="shared" si="16"/>
        <v>308221.30749965267</v>
      </c>
      <c r="AE59" s="41">
        <f t="shared" si="16"/>
        <v>299043.24477299833</v>
      </c>
      <c r="AF59" s="41">
        <f t="shared" si="16"/>
        <v>291051.53079356393</v>
      </c>
      <c r="AG59" s="41">
        <f t="shared" si="16"/>
        <v>275781.59760615445</v>
      </c>
      <c r="AH59" s="41">
        <f t="shared" si="16"/>
        <v>264657.63318273821</v>
      </c>
      <c r="AI59" s="41">
        <f t="shared" si="16"/>
        <v>261353.62250897993</v>
      </c>
      <c r="AJ59" s="41">
        <f t="shared" si="16"/>
        <v>254026.09208752427</v>
      </c>
      <c r="AK59" s="41">
        <f t="shared" si="16"/>
        <v>252579.88732216999</v>
      </c>
      <c r="AL59" s="41">
        <f t="shared" si="15"/>
        <v>246837.70326531192</v>
      </c>
      <c r="AM59" s="41">
        <f t="shared" si="15"/>
        <v>233488.42329101422</v>
      </c>
      <c r="AN59" s="41">
        <f t="shared" si="15"/>
        <v>224482.44498073298</v>
      </c>
      <c r="AO59" s="41">
        <f t="shared" si="15"/>
        <v>216005.43644279541</v>
      </c>
      <c r="AP59" s="41">
        <f t="shared" si="15"/>
        <v>202591.61916724444</v>
      </c>
      <c r="AQ59" s="41">
        <f t="shared" si="15"/>
        <v>195980.03007226443</v>
      </c>
      <c r="AR59" s="41">
        <f t="shared" si="15"/>
        <v>188463.35883710143</v>
      </c>
      <c r="AS59" s="41">
        <f t="shared" si="15"/>
        <v>180117.53946109858</v>
      </c>
      <c r="AT59" s="41">
        <f t="shared" si="15"/>
        <v>175283.90999763389</v>
      </c>
      <c r="AU59" s="41">
        <f t="shared" si="15"/>
        <v>173579.53468012708</v>
      </c>
      <c r="AV59" s="41">
        <f t="shared" si="15"/>
        <v>168897.93756048672</v>
      </c>
      <c r="AW59" s="41">
        <f t="shared" si="15"/>
        <v>162810.45742069406</v>
      </c>
      <c r="AX59" s="41">
        <f t="shared" si="15"/>
        <v>161390.76605808013</v>
      </c>
    </row>
    <row r="60" spans="1:50" s="5" customFormat="1" x14ac:dyDescent="0.25">
      <c r="A60" s="14"/>
      <c r="B60" s="20">
        <v>1538</v>
      </c>
      <c r="C60" s="34"/>
      <c r="D60" s="36">
        <f t="shared" si="1"/>
        <v>5.1722166546721455</v>
      </c>
      <c r="E60" s="23">
        <v>57</v>
      </c>
      <c r="F60" s="22">
        <v>297358</v>
      </c>
      <c r="G60" s="41">
        <f t="shared" si="17"/>
        <v>285476.77553655865</v>
      </c>
      <c r="H60" s="41">
        <f t="shared" si="17"/>
        <v>266416.32371409616</v>
      </c>
      <c r="I60" s="41">
        <f t="shared" si="17"/>
        <v>249833.13175979484</v>
      </c>
      <c r="J60" s="41">
        <f t="shared" si="17"/>
        <v>239101.9721963343</v>
      </c>
      <c r="K60" s="41">
        <f t="shared" si="17"/>
        <v>235776.37165155727</v>
      </c>
      <c r="L60" s="41">
        <f t="shared" si="17"/>
        <v>229074.24852421181</v>
      </c>
      <c r="M60" s="41">
        <f t="shared" si="17"/>
        <v>222969.92028747158</v>
      </c>
      <c r="N60" s="41">
        <f t="shared" si="17"/>
        <v>219573.29000292809</v>
      </c>
      <c r="O60" s="41">
        <f t="shared" si="17"/>
        <v>217492.60328300254</v>
      </c>
      <c r="P60" s="41">
        <f t="shared" si="17"/>
        <v>218827.31172581221</v>
      </c>
      <c r="Q60" s="41">
        <f t="shared" si="17"/>
        <v>222324.1786211782</v>
      </c>
      <c r="R60" s="41">
        <f t="shared" si="17"/>
        <v>229243.93099854194</v>
      </c>
      <c r="S60" s="41">
        <f t="shared" si="17"/>
        <v>236823.0990385277</v>
      </c>
      <c r="T60" s="41">
        <f t="shared" si="17"/>
        <v>245014.44260694011</v>
      </c>
      <c r="U60" s="41">
        <f t="shared" si="17"/>
        <v>253928.12322534082</v>
      </c>
      <c r="V60" s="41">
        <f t="shared" si="17"/>
        <v>263270.81297022372</v>
      </c>
      <c r="W60" s="41">
        <f t="shared" si="16"/>
        <v>273046.12991229922</v>
      </c>
      <c r="X60" s="41">
        <f t="shared" si="16"/>
        <v>282046.46812186309</v>
      </c>
      <c r="Y60" s="41">
        <f t="shared" si="16"/>
        <v>279766.74636674899</v>
      </c>
      <c r="Z60" s="41">
        <f t="shared" si="16"/>
        <v>281537.32388114498</v>
      </c>
      <c r="AA60" s="41">
        <f t="shared" si="16"/>
        <v>288257.0341948946</v>
      </c>
      <c r="AB60" s="41">
        <f t="shared" si="16"/>
        <v>290506.36781397165</v>
      </c>
      <c r="AC60" s="41">
        <f t="shared" si="16"/>
        <v>284394.93219847931</v>
      </c>
      <c r="AD60" s="41">
        <f t="shared" si="16"/>
        <v>295788.9677037712</v>
      </c>
      <c r="AE60" s="41">
        <f t="shared" si="16"/>
        <v>306627.12011967815</v>
      </c>
      <c r="AF60" s="41">
        <f t="shared" si="16"/>
        <v>297496.52832191624</v>
      </c>
      <c r="AG60" s="41">
        <f t="shared" si="16"/>
        <v>289546.14921862562</v>
      </c>
      <c r="AH60" s="41">
        <f t="shared" si="16"/>
        <v>274355.19543396379</v>
      </c>
      <c r="AI60" s="41">
        <f t="shared" si="16"/>
        <v>263288.76656460436</v>
      </c>
      <c r="AJ60" s="41">
        <f t="shared" si="16"/>
        <v>260001.84494988009</v>
      </c>
      <c r="AK60" s="41">
        <f t="shared" si="16"/>
        <v>252712.2141033079</v>
      </c>
      <c r="AL60" s="41">
        <f t="shared" si="15"/>
        <v>251273.48942232705</v>
      </c>
      <c r="AM60" s="41">
        <f t="shared" si="15"/>
        <v>245561.00518548206</v>
      </c>
      <c r="AN60" s="41">
        <f t="shared" si="15"/>
        <v>232280.77057939529</v>
      </c>
      <c r="AO60" s="41">
        <f t="shared" si="15"/>
        <v>223321.3731401221</v>
      </c>
      <c r="AP60" s="41">
        <f t="shared" si="15"/>
        <v>214888.20952692625</v>
      </c>
      <c r="AQ60" s="41">
        <f t="shared" si="15"/>
        <v>201543.77142049061</v>
      </c>
      <c r="AR60" s="41">
        <f t="shared" si="15"/>
        <v>194966.37889674152</v>
      </c>
      <c r="AS60" s="41">
        <f t="shared" si="15"/>
        <v>187488.58551372873</v>
      </c>
      <c r="AT60" s="41">
        <f t="shared" si="15"/>
        <v>179185.93252369933</v>
      </c>
      <c r="AU60" s="41">
        <f t="shared" si="15"/>
        <v>174377.30363904807</v>
      </c>
      <c r="AV60" s="41">
        <f t="shared" si="15"/>
        <v>172681.74371994429</v>
      </c>
      <c r="AW60" s="41">
        <f t="shared" si="15"/>
        <v>168024.36083489659</v>
      </c>
      <c r="AX60" s="41">
        <f t="shared" si="15"/>
        <v>161968.36646126796</v>
      </c>
    </row>
    <row r="61" spans="1:50" s="5" customFormat="1" x14ac:dyDescent="0.25">
      <c r="A61" s="14"/>
      <c r="B61" s="20">
        <v>1716</v>
      </c>
      <c r="C61" s="34"/>
      <c r="D61" s="36">
        <f t="shared" si="1"/>
        <v>5.6656849667850864</v>
      </c>
      <c r="E61" s="23">
        <v>58</v>
      </c>
      <c r="F61" s="22">
        <v>302876</v>
      </c>
      <c r="G61" s="41">
        <f t="shared" si="17"/>
        <v>295673.2632496467</v>
      </c>
      <c r="H61" s="41">
        <f t="shared" si="17"/>
        <v>283859.35406103486</v>
      </c>
      <c r="I61" s="41">
        <f t="shared" si="17"/>
        <v>264906.89275392302</v>
      </c>
      <c r="J61" s="41">
        <f t="shared" si="17"/>
        <v>248417.65594097853</v>
      </c>
      <c r="K61" s="41">
        <f t="shared" si="17"/>
        <v>237747.29574693285</v>
      </c>
      <c r="L61" s="41">
        <f t="shared" si="17"/>
        <v>234440.53700716791</v>
      </c>
      <c r="M61" s="41">
        <f t="shared" si="17"/>
        <v>227776.38599807059</v>
      </c>
      <c r="N61" s="41">
        <f t="shared" si="17"/>
        <v>221706.64296205359</v>
      </c>
      <c r="O61" s="41">
        <f t="shared" si="17"/>
        <v>218329.25691465096</v>
      </c>
      <c r="P61" s="41">
        <f t="shared" si="17"/>
        <v>216260.35871019508</v>
      </c>
      <c r="Q61" s="41">
        <f t="shared" si="17"/>
        <v>217587.50511544527</v>
      </c>
      <c r="R61" s="41">
        <f t="shared" si="17"/>
        <v>221064.55986461134</v>
      </c>
      <c r="S61" s="41">
        <f t="shared" si="17"/>
        <v>227945.10710495678</v>
      </c>
      <c r="T61" s="41">
        <f t="shared" si="17"/>
        <v>235481.33396651765</v>
      </c>
      <c r="U61" s="41">
        <f t="shared" si="17"/>
        <v>243626.26796281672</v>
      </c>
      <c r="V61" s="41">
        <f t="shared" si="17"/>
        <v>252489.44647493906</v>
      </c>
      <c r="W61" s="41">
        <f t="shared" si="16"/>
        <v>261779.20348298503</v>
      </c>
      <c r="X61" s="41">
        <f t="shared" si="16"/>
        <v>271499.13655881624</v>
      </c>
      <c r="Y61" s="41">
        <f t="shared" si="16"/>
        <v>280448.48168749019</v>
      </c>
      <c r="Z61" s="41">
        <f t="shared" si="16"/>
        <v>278181.6761176525</v>
      </c>
      <c r="AA61" s="41">
        <f t="shared" si="16"/>
        <v>279942.22209764266</v>
      </c>
      <c r="AB61" s="41">
        <f t="shared" si="16"/>
        <v>286623.86064968654</v>
      </c>
      <c r="AC61" s="41">
        <f t="shared" si="16"/>
        <v>288860.45025309268</v>
      </c>
      <c r="AD61" s="41">
        <f t="shared" si="16"/>
        <v>282783.6401064925</v>
      </c>
      <c r="AE61" s="41">
        <f t="shared" si="16"/>
        <v>294113.12059611105</v>
      </c>
      <c r="AF61" s="41">
        <f t="shared" si="16"/>
        <v>304889.86745480751</v>
      </c>
      <c r="AG61" s="41">
        <f t="shared" si="16"/>
        <v>295811.00671373197</v>
      </c>
      <c r="AH61" s="41">
        <f t="shared" si="16"/>
        <v>287905.67195380712</v>
      </c>
      <c r="AI61" s="41">
        <f t="shared" si="16"/>
        <v>272800.78532763419</v>
      </c>
      <c r="AJ61" s="41">
        <f t="shared" si="16"/>
        <v>261797.05535795589</v>
      </c>
      <c r="AK61" s="41">
        <f t="shared" si="16"/>
        <v>258528.75640561117</v>
      </c>
      <c r="AL61" s="41">
        <f t="shared" si="15"/>
        <v>251280.4263109398</v>
      </c>
      <c r="AM61" s="41">
        <f t="shared" si="15"/>
        <v>249849.85299075535</v>
      </c>
      <c r="AN61" s="41">
        <f t="shared" si="15"/>
        <v>244169.73388997404</v>
      </c>
      <c r="AO61" s="41">
        <f t="shared" si="15"/>
        <v>230964.74090945037</v>
      </c>
      <c r="AP61" s="41">
        <f t="shared" si="15"/>
        <v>222056.1045935603</v>
      </c>
      <c r="AQ61" s="41">
        <f t="shared" si="15"/>
        <v>213670.72062867018</v>
      </c>
      <c r="AR61" s="41">
        <f t="shared" si="15"/>
        <v>200401.88790460437</v>
      </c>
      <c r="AS61" s="41">
        <f t="shared" si="15"/>
        <v>193861.76081479772</v>
      </c>
      <c r="AT61" s="41">
        <f t="shared" si="15"/>
        <v>186426.3342533398</v>
      </c>
      <c r="AU61" s="41">
        <f t="shared" si="15"/>
        <v>178170.72147954043</v>
      </c>
      <c r="AV61" s="41">
        <f t="shared" si="15"/>
        <v>173389.3367712718</v>
      </c>
      <c r="AW61" s="41">
        <f t="shared" si="15"/>
        <v>171703.38336051197</v>
      </c>
      <c r="AX61" s="41">
        <f t="shared" si="15"/>
        <v>167072.38773966065</v>
      </c>
    </row>
    <row r="62" spans="1:50" s="5" customFormat="1" x14ac:dyDescent="0.25">
      <c r="A62" s="14"/>
      <c r="B62" s="20">
        <v>1788</v>
      </c>
      <c r="C62" s="34"/>
      <c r="D62" s="36">
        <f t="shared" si="1"/>
        <v>5.9628820596621699</v>
      </c>
      <c r="E62" s="23">
        <v>59</v>
      </c>
      <c r="F62" s="22">
        <v>299855</v>
      </c>
      <c r="G62" s="41">
        <f t="shared" si="17"/>
        <v>301069.98613329773</v>
      </c>
      <c r="H62" s="41">
        <f t="shared" si="17"/>
        <v>293910.19845269358</v>
      </c>
      <c r="I62" s="41">
        <f t="shared" si="17"/>
        <v>282166.734211237</v>
      </c>
      <c r="J62" s="41">
        <f t="shared" si="17"/>
        <v>263327.28419563978</v>
      </c>
      <c r="K62" s="41">
        <f t="shared" si="17"/>
        <v>246936.37075706472</v>
      </c>
      <c r="L62" s="41">
        <f t="shared" si="17"/>
        <v>236329.63666239026</v>
      </c>
      <c r="M62" s="41">
        <f t="shared" si="17"/>
        <v>233042.59573499029</v>
      </c>
      <c r="N62" s="41">
        <f t="shared" si="17"/>
        <v>226418.18227238799</v>
      </c>
      <c r="O62" s="41">
        <f t="shared" si="17"/>
        <v>220384.63239822723</v>
      </c>
      <c r="P62" s="41">
        <f t="shared" si="17"/>
        <v>217027.38530549521</v>
      </c>
      <c r="Q62" s="41">
        <f t="shared" si="17"/>
        <v>214970.82369702595</v>
      </c>
      <c r="R62" s="41">
        <f t="shared" si="17"/>
        <v>216290.05648478572</v>
      </c>
      <c r="S62" s="41">
        <f t="shared" si="17"/>
        <v>219746.37796656752</v>
      </c>
      <c r="T62" s="41">
        <f t="shared" si="17"/>
        <v>226585.89731521285</v>
      </c>
      <c r="U62" s="41">
        <f t="shared" si="17"/>
        <v>234077.18654482337</v>
      </c>
      <c r="V62" s="41">
        <f t="shared" si="17"/>
        <v>242173.55326031879</v>
      </c>
      <c r="W62" s="41">
        <f t="shared" si="16"/>
        <v>250983.88168429959</v>
      </c>
      <c r="X62" s="41">
        <f t="shared" si="16"/>
        <v>260218.24496694366</v>
      </c>
      <c r="Y62" s="41">
        <f t="shared" si="16"/>
        <v>269880.21922821592</v>
      </c>
      <c r="Z62" s="41">
        <f t="shared" si="16"/>
        <v>278776.20046737633</v>
      </c>
      <c r="AA62" s="41">
        <f t="shared" si="16"/>
        <v>276522.91159180377</v>
      </c>
      <c r="AB62" s="41">
        <f t="shared" si="16"/>
        <v>278272.95964375464</v>
      </c>
      <c r="AC62" s="41">
        <f t="shared" si="16"/>
        <v>284914.75637314742</v>
      </c>
      <c r="AD62" s="41">
        <f t="shared" si="16"/>
        <v>287138.00945653254</v>
      </c>
      <c r="AE62" s="41">
        <f t="shared" si="16"/>
        <v>281097.43461213552</v>
      </c>
      <c r="AF62" s="41">
        <f t="shared" si="16"/>
        <v>292359.35874579725</v>
      </c>
      <c r="AG62" s="41">
        <f t="shared" si="16"/>
        <v>303071.84513398842</v>
      </c>
      <c r="AH62" s="41">
        <f t="shared" si="16"/>
        <v>294047.12056874804</v>
      </c>
      <c r="AI62" s="41">
        <f t="shared" si="16"/>
        <v>286188.92438763875</v>
      </c>
      <c r="AJ62" s="41">
        <f t="shared" si="16"/>
        <v>271174.10641894228</v>
      </c>
      <c r="AK62" s="41">
        <f t="shared" si="16"/>
        <v>260235.99039328954</v>
      </c>
      <c r="AL62" s="41">
        <f t="shared" si="15"/>
        <v>256987.17992213336</v>
      </c>
      <c r="AM62" s="41">
        <f t="shared" si="15"/>
        <v>249782.07076494602</v>
      </c>
      <c r="AN62" s="41">
        <f t="shared" si="15"/>
        <v>248360.02778474754</v>
      </c>
      <c r="AO62" s="41">
        <f t="shared" si="15"/>
        <v>242713.77856424902</v>
      </c>
      <c r="AP62" s="41">
        <f t="shared" si="15"/>
        <v>229587.52539946686</v>
      </c>
      <c r="AQ62" s="41">
        <f t="shared" si="15"/>
        <v>220732.01023124089</v>
      </c>
      <c r="AR62" s="41">
        <f t="shared" si="15"/>
        <v>212396.6273219584</v>
      </c>
      <c r="AS62" s="41">
        <f t="shared" si="15"/>
        <v>199206.91508249557</v>
      </c>
      <c r="AT62" s="41">
        <f t="shared" si="15"/>
        <v>192705.78599918063</v>
      </c>
      <c r="AU62" s="41">
        <f t="shared" si="15"/>
        <v>185314.69600937195</v>
      </c>
      <c r="AV62" s="41">
        <f t="shared" si="15"/>
        <v>177108.31048087301</v>
      </c>
      <c r="AW62" s="41">
        <f t="shared" si="15"/>
        <v>172355.43660570166</v>
      </c>
      <c r="AX62" s="41">
        <f t="shared" si="15"/>
        <v>170679.53633628826</v>
      </c>
    </row>
    <row r="63" spans="1:50" s="5" customFormat="1" x14ac:dyDescent="0.25">
      <c r="A63" s="14"/>
      <c r="B63" s="20">
        <v>2041</v>
      </c>
      <c r="C63" s="34"/>
      <c r="D63" s="36">
        <f t="shared" si="1"/>
        <v>6.7395101720044517</v>
      </c>
      <c r="E63" s="23">
        <v>60</v>
      </c>
      <c r="F63" s="22">
        <v>302841</v>
      </c>
      <c r="G63" s="41">
        <f t="shared" si="17"/>
        <v>297834.1241773736</v>
      </c>
      <c r="H63" s="41">
        <f t="shared" si="17"/>
        <v>299040.92189926712</v>
      </c>
      <c r="I63" s="41">
        <f t="shared" si="17"/>
        <v>291929.38768056582</v>
      </c>
      <c r="J63" s="41">
        <f t="shared" si="17"/>
        <v>280265.06863581907</v>
      </c>
      <c r="K63" s="41">
        <f t="shared" si="17"/>
        <v>261552.58728523695</v>
      </c>
      <c r="L63" s="41">
        <f t="shared" si="17"/>
        <v>245272.14057450963</v>
      </c>
      <c r="M63" s="41">
        <f t="shared" si="17"/>
        <v>234736.89067215796</v>
      </c>
      <c r="N63" s="41">
        <f t="shared" si="17"/>
        <v>231472.00279052398</v>
      </c>
      <c r="O63" s="41">
        <f t="shared" si="17"/>
        <v>224892.23462983646</v>
      </c>
      <c r="P63" s="41">
        <f t="shared" si="17"/>
        <v>218899.34792642592</v>
      </c>
      <c r="Q63" s="41">
        <f t="shared" si="17"/>
        <v>215564.72703462528</v>
      </c>
      <c r="R63" s="41">
        <f t="shared" si="17"/>
        <v>213522.02564403566</v>
      </c>
      <c r="S63" s="41">
        <f t="shared" si="17"/>
        <v>214832.36744900307</v>
      </c>
      <c r="T63" s="41">
        <f t="shared" si="17"/>
        <v>218265.3950170007</v>
      </c>
      <c r="U63" s="41">
        <f t="shared" si="17"/>
        <v>225058.8193554242</v>
      </c>
      <c r="V63" s="41">
        <f t="shared" si="17"/>
        <v>232499.62096507035</v>
      </c>
      <c r="W63" s="41">
        <f t="shared" si="16"/>
        <v>240541.42213473041</v>
      </c>
      <c r="X63" s="41">
        <f t="shared" si="16"/>
        <v>249292.37326067907</v>
      </c>
      <c r="Y63" s="41">
        <f t="shared" si="16"/>
        <v>258464.5014580478</v>
      </c>
      <c r="Z63" s="41">
        <f t="shared" si="16"/>
        <v>268061.35874550458</v>
      </c>
      <c r="AA63" s="41">
        <f t="shared" si="16"/>
        <v>276897.38542861369</v>
      </c>
      <c r="AB63" s="41">
        <f t="shared" si="16"/>
        <v>274659.28261633852</v>
      </c>
      <c r="AC63" s="41">
        <f t="shared" si="16"/>
        <v>276397.53620164178</v>
      </c>
      <c r="AD63" s="41">
        <f t="shared" si="16"/>
        <v>282994.57047441642</v>
      </c>
      <c r="AE63" s="41">
        <f t="shared" si="16"/>
        <v>285202.83992103115</v>
      </c>
      <c r="AF63" s="41">
        <f t="shared" si="16"/>
        <v>279202.97559224267</v>
      </c>
      <c r="AG63" s="41">
        <f t="shared" si="16"/>
        <v>290388.99987364921</v>
      </c>
      <c r="AH63" s="41">
        <f t="shared" si="16"/>
        <v>301029.28935085976</v>
      </c>
      <c r="AI63" s="41">
        <f t="shared" si="16"/>
        <v>292065.38700862636</v>
      </c>
      <c r="AJ63" s="41">
        <f t="shared" si="16"/>
        <v>284260.15122061322</v>
      </c>
      <c r="AK63" s="41">
        <f t="shared" si="16"/>
        <v>269346.52577034757</v>
      </c>
      <c r="AL63" s="41">
        <f t="shared" si="15"/>
        <v>258482.12728891231</v>
      </c>
      <c r="AM63" s="41">
        <f t="shared" si="15"/>
        <v>255255.21220897339</v>
      </c>
      <c r="AN63" s="41">
        <f t="shared" si="15"/>
        <v>248098.66195824134</v>
      </c>
      <c r="AO63" s="41">
        <f t="shared" si="15"/>
        <v>246686.20285117291</v>
      </c>
      <c r="AP63" s="41">
        <f t="shared" si="15"/>
        <v>241078.00658472962</v>
      </c>
      <c r="AQ63" s="41">
        <f t="shared" si="15"/>
        <v>228040.2179366718</v>
      </c>
      <c r="AR63" s="41">
        <f t="shared" si="15"/>
        <v>219244.38460300045</v>
      </c>
      <c r="AS63" s="41">
        <f t="shared" si="15"/>
        <v>210965.17809162263</v>
      </c>
      <c r="AT63" s="41">
        <f t="shared" si="15"/>
        <v>197864.35805196347</v>
      </c>
      <c r="AU63" s="41">
        <f t="shared" si="15"/>
        <v>191407.04339423505</v>
      </c>
      <c r="AV63" s="41">
        <f t="shared" si="15"/>
        <v>184065.76573059487</v>
      </c>
      <c r="AW63" s="41">
        <f t="shared" si="15"/>
        <v>175914.68722084066</v>
      </c>
      <c r="AX63" s="41">
        <f t="shared" si="15"/>
        <v>171193.84538749725</v>
      </c>
    </row>
    <row r="64" spans="1:50" s="5" customFormat="1" x14ac:dyDescent="0.25">
      <c r="A64" s="14"/>
      <c r="B64" s="20">
        <v>2221</v>
      </c>
      <c r="C64" s="34"/>
      <c r="D64" s="36">
        <f t="shared" si="1"/>
        <v>7.6156839885473282</v>
      </c>
      <c r="E64" s="23">
        <v>61</v>
      </c>
      <c r="F64" s="22">
        <v>291635</v>
      </c>
      <c r="G64" s="41">
        <f t="shared" si="17"/>
        <v>300534.65864522435</v>
      </c>
      <c r="H64" s="41">
        <f t="shared" si="17"/>
        <v>295565.91360663297</v>
      </c>
      <c r="I64" s="41">
        <f t="shared" si="17"/>
        <v>296763.52073843847</v>
      </c>
      <c r="J64" s="41">
        <f t="shared" si="17"/>
        <v>289706.1457170205</v>
      </c>
      <c r="K64" s="41">
        <f t="shared" si="17"/>
        <v>278130.65844006016</v>
      </c>
      <c r="L64" s="41">
        <f t="shared" si="17"/>
        <v>259560.68543408567</v>
      </c>
      <c r="M64" s="41">
        <f t="shared" si="17"/>
        <v>243404.22546069961</v>
      </c>
      <c r="N64" s="41">
        <f t="shared" si="17"/>
        <v>232949.20869234463</v>
      </c>
      <c r="O64" s="41">
        <f t="shared" si="17"/>
        <v>229709.18516507521</v>
      </c>
      <c r="P64" s="41">
        <f t="shared" si="17"/>
        <v>223179.52643941739</v>
      </c>
      <c r="Q64" s="41">
        <f t="shared" si="17"/>
        <v>217232.27966731921</v>
      </c>
      <c r="R64" s="41">
        <f t="shared" si="17"/>
        <v>213923.05419445212</v>
      </c>
      <c r="S64" s="41">
        <f t="shared" si="17"/>
        <v>211895.9093721362</v>
      </c>
      <c r="T64" s="41">
        <f t="shared" si="17"/>
        <v>213196.27202799998</v>
      </c>
      <c r="U64" s="41">
        <f t="shared" si="17"/>
        <v>216603.15474291579</v>
      </c>
      <c r="V64" s="41">
        <f t="shared" si="17"/>
        <v>223344.84250837774</v>
      </c>
      <c r="W64" s="41">
        <f t="shared" si="16"/>
        <v>230728.97732434334</v>
      </c>
      <c r="X64" s="41">
        <f t="shared" si="16"/>
        <v>238709.53467759656</v>
      </c>
      <c r="Y64" s="41">
        <f t="shared" si="16"/>
        <v>247393.84132517077</v>
      </c>
      <c r="Z64" s="41">
        <f t="shared" si="16"/>
        <v>256496.11749268588</v>
      </c>
      <c r="AA64" s="41">
        <f t="shared" si="16"/>
        <v>266019.8881477582</v>
      </c>
      <c r="AB64" s="41">
        <f t="shared" si="16"/>
        <v>274788.62244393438</v>
      </c>
      <c r="AC64" s="41">
        <f t="shared" si="16"/>
        <v>272567.56431541138</v>
      </c>
      <c r="AD64" s="41">
        <f t="shared" si="16"/>
        <v>274292.57991071703</v>
      </c>
      <c r="AE64" s="41">
        <f t="shared" si="16"/>
        <v>280839.3732552086</v>
      </c>
      <c r="AF64" s="41">
        <f t="shared" si="16"/>
        <v>283030.82521955634</v>
      </c>
      <c r="AG64" s="41">
        <f t="shared" si="16"/>
        <v>277076.65396147006</v>
      </c>
      <c r="AH64" s="41">
        <f t="shared" si="16"/>
        <v>288177.48901686119</v>
      </c>
      <c r="AI64" s="41">
        <f t="shared" si="16"/>
        <v>298736.74541186664</v>
      </c>
      <c r="AJ64" s="41">
        <f t="shared" si="16"/>
        <v>289841.10931717593</v>
      </c>
      <c r="AK64" s="41">
        <f t="shared" si="16"/>
        <v>282095.31573838036</v>
      </c>
      <c r="AL64" s="41">
        <f t="shared" si="15"/>
        <v>267295.26774666749</v>
      </c>
      <c r="AM64" s="41">
        <f t="shared" si="15"/>
        <v>256513.60909079251</v>
      </c>
      <c r="AN64" s="41">
        <f t="shared" si="15"/>
        <v>253311.26917636028</v>
      </c>
      <c r="AO64" s="41">
        <f t="shared" si="15"/>
        <v>246209.22095078597</v>
      </c>
      <c r="AP64" s="41">
        <f t="shared" si="15"/>
        <v>244807.51868592371</v>
      </c>
      <c r="AQ64" s="41">
        <f t="shared" si="15"/>
        <v>239242.0326699914</v>
      </c>
      <c r="AR64" s="41">
        <f t="shared" si="15"/>
        <v>226303.53570018665</v>
      </c>
      <c r="AS64" s="41">
        <f t="shared" si="15"/>
        <v>217574.68865360049</v>
      </c>
      <c r="AT64" s="41">
        <f t="shared" si="15"/>
        <v>209358.53396268922</v>
      </c>
      <c r="AU64" s="41">
        <f t="shared" si="15"/>
        <v>196357.48562844296</v>
      </c>
      <c r="AV64" s="41">
        <f t="shared" si="15"/>
        <v>189949.34783856239</v>
      </c>
      <c r="AW64" s="41">
        <f t="shared" si="15"/>
        <v>182663.97902568069</v>
      </c>
      <c r="AX64" s="41">
        <f t="shared" si="15"/>
        <v>174574.97655402261</v>
      </c>
    </row>
    <row r="65" spans="1:50" s="5" customFormat="1" x14ac:dyDescent="0.25">
      <c r="A65" s="14"/>
      <c r="B65" s="20">
        <v>2465</v>
      </c>
      <c r="C65" s="34"/>
      <c r="D65" s="36">
        <f t="shared" si="1"/>
        <v>8.5127397553580195</v>
      </c>
      <c r="E65" s="23">
        <v>62</v>
      </c>
      <c r="F65" s="22">
        <v>289566</v>
      </c>
      <c r="G65" s="41">
        <f t="shared" si="17"/>
        <v>289152.38714144618</v>
      </c>
      <c r="H65" s="41">
        <f t="shared" si="17"/>
        <v>297976.28530871216</v>
      </c>
      <c r="I65" s="41">
        <f t="shared" si="17"/>
        <v>293049.83790354506</v>
      </c>
      <c r="J65" s="41">
        <f t="shared" si="17"/>
        <v>294237.25011750835</v>
      </c>
      <c r="K65" s="41">
        <f t="shared" si="17"/>
        <v>287239.95269300364</v>
      </c>
      <c r="L65" s="41">
        <f t="shared" si="17"/>
        <v>275763.00452677353</v>
      </c>
      <c r="M65" s="41">
        <f t="shared" si="17"/>
        <v>257351.11286826295</v>
      </c>
      <c r="N65" s="41">
        <f t="shared" si="17"/>
        <v>241332.18863399819</v>
      </c>
      <c r="O65" s="41">
        <f t="shared" si="17"/>
        <v>230966.17270253011</v>
      </c>
      <c r="P65" s="41">
        <f t="shared" si="17"/>
        <v>227753.73065234956</v>
      </c>
      <c r="Q65" s="41">
        <f t="shared" si="17"/>
        <v>221279.65721211457</v>
      </c>
      <c r="R65" s="41">
        <f t="shared" si="17"/>
        <v>215383.03780404816</v>
      </c>
      <c r="S65" s="41">
        <f t="shared" si="17"/>
        <v>212101.98290642339</v>
      </c>
      <c r="T65" s="41">
        <f t="shared" si="17"/>
        <v>210092.09464042628</v>
      </c>
      <c r="U65" s="41">
        <f t="shared" si="17"/>
        <v>211381.3876474131</v>
      </c>
      <c r="V65" s="41">
        <f t="shared" si="17"/>
        <v>214759.26845639982</v>
      </c>
      <c r="W65" s="41">
        <f t="shared" si="16"/>
        <v>221443.56598840249</v>
      </c>
      <c r="X65" s="41">
        <f t="shared" si="16"/>
        <v>228764.84158636129</v>
      </c>
      <c r="Y65" s="41">
        <f t="shared" si="16"/>
        <v>236677.46253176357</v>
      </c>
      <c r="Z65" s="41">
        <f t="shared" si="16"/>
        <v>245287.84193689126</v>
      </c>
      <c r="AA65" s="41">
        <f t="shared" si="16"/>
        <v>254312.63279621091</v>
      </c>
      <c r="AB65" s="41">
        <f t="shared" si="16"/>
        <v>263755.3300702069</v>
      </c>
      <c r="AC65" s="41">
        <f t="shared" si="16"/>
        <v>272449.41841333581</v>
      </c>
      <c r="AD65" s="41">
        <f t="shared" si="16"/>
        <v>270247.26757464249</v>
      </c>
      <c r="AE65" s="41">
        <f t="shared" si="16"/>
        <v>271957.59856111137</v>
      </c>
      <c r="AF65" s="41">
        <f t="shared" si="16"/>
        <v>278448.66075762914</v>
      </c>
      <c r="AG65" s="41">
        <f t="shared" si="16"/>
        <v>280621.457461718</v>
      </c>
      <c r="AH65" s="41">
        <f t="shared" si="16"/>
        <v>274717.97251401067</v>
      </c>
      <c r="AI65" s="41">
        <f t="shared" si="16"/>
        <v>285724.30904950813</v>
      </c>
      <c r="AJ65" s="41">
        <f t="shared" si="16"/>
        <v>296193.67724281276</v>
      </c>
      <c r="AK65" s="41">
        <f t="shared" si="16"/>
        <v>287373.76738315454</v>
      </c>
      <c r="AL65" s="41">
        <f t="shared" si="15"/>
        <v>279693.91172929399</v>
      </c>
      <c r="AM65" s="41">
        <f t="shared" si="15"/>
        <v>265019.85269450134</v>
      </c>
      <c r="AN65" s="41">
        <f t="shared" si="15"/>
        <v>254329.97549289494</v>
      </c>
      <c r="AO65" s="41">
        <f t="shared" si="15"/>
        <v>251154.89626476247</v>
      </c>
      <c r="AP65" s="41">
        <f t="shared" si="15"/>
        <v>244113.30592746247</v>
      </c>
      <c r="AQ65" s="41">
        <f t="shared" si="15"/>
        <v>242723.53598919549</v>
      </c>
      <c r="AR65" s="41">
        <f t="shared" si="15"/>
        <v>237205.42750732889</v>
      </c>
      <c r="AS65" s="41">
        <f t="shared" si="15"/>
        <v>224377.07259505359</v>
      </c>
      <c r="AT65" s="41">
        <f t="shared" ref="AT65:AX65" si="18">AS64*(1-$D65/1000)</f>
        <v>215722.53195173934</v>
      </c>
      <c r="AU65" s="41">
        <f t="shared" si="18"/>
        <v>207576.31924750155</v>
      </c>
      <c r="AV65" s="41">
        <f t="shared" si="18"/>
        <v>194685.94545427157</v>
      </c>
      <c r="AW65" s="41">
        <f t="shared" si="18"/>
        <v>188332.35847371272</v>
      </c>
      <c r="AX65" s="41">
        <f t="shared" si="18"/>
        <v>181109.00810955689</v>
      </c>
    </row>
    <row r="66" spans="1:50" s="5" customFormat="1" x14ac:dyDescent="0.25">
      <c r="A66" s="14"/>
      <c r="B66" s="20">
        <v>2466</v>
      </c>
      <c r="C66" s="34"/>
      <c r="D66" s="36">
        <f t="shared" si="1"/>
        <v>8.6695143173548495</v>
      </c>
      <c r="E66" s="23">
        <v>63</v>
      </c>
      <c r="F66" s="22">
        <v>284445</v>
      </c>
      <c r="G66" s="41">
        <f t="shared" si="17"/>
        <v>287055.60341718083</v>
      </c>
      <c r="H66" s="41">
        <f t="shared" si="17"/>
        <v>286645.57638122607</v>
      </c>
      <c r="I66" s="41">
        <f t="shared" si="17"/>
        <v>295392.9756369961</v>
      </c>
      <c r="J66" s="41">
        <f t="shared" si="17"/>
        <v>290509.23813814175</v>
      </c>
      <c r="K66" s="41">
        <f t="shared" si="17"/>
        <v>291686.35606491548</v>
      </c>
      <c r="L66" s="41">
        <f t="shared" si="17"/>
        <v>284749.72181061533</v>
      </c>
      <c r="M66" s="41">
        <f t="shared" si="17"/>
        <v>273372.27321083186</v>
      </c>
      <c r="N66" s="41">
        <f t="shared" si="17"/>
        <v>255120.00371066434</v>
      </c>
      <c r="O66" s="41">
        <f t="shared" si="17"/>
        <v>239239.95576939714</v>
      </c>
      <c r="P66" s="41">
        <f t="shared" si="17"/>
        <v>228963.80816146088</v>
      </c>
      <c r="Q66" s="41">
        <f t="shared" si="17"/>
        <v>225779.21642362804</v>
      </c>
      <c r="R66" s="41">
        <f t="shared" si="17"/>
        <v>219361.27005577477</v>
      </c>
      <c r="S66" s="41">
        <f t="shared" si="17"/>
        <v>213515.77147409058</v>
      </c>
      <c r="T66" s="41">
        <f t="shared" si="17"/>
        <v>210263.16172887679</v>
      </c>
      <c r="U66" s="41">
        <f t="shared" si="17"/>
        <v>208270.69821797803</v>
      </c>
      <c r="V66" s="41">
        <f t="shared" si="17"/>
        <v>209548.81368078152</v>
      </c>
      <c r="W66" s="41">
        <f t="shared" si="16"/>
        <v>212897.40990373242</v>
      </c>
      <c r="X66" s="41">
        <f t="shared" si="16"/>
        <v>219523.75782257994</v>
      </c>
      <c r="Y66" s="41">
        <f t="shared" si="16"/>
        <v>226781.56151692092</v>
      </c>
      <c r="Z66" s="41">
        <f t="shared" si="16"/>
        <v>234625.58388174922</v>
      </c>
      <c r="AA66" s="41">
        <f t="shared" si="16"/>
        <v>243161.31547934632</v>
      </c>
      <c r="AB66" s="41">
        <f t="shared" si="16"/>
        <v>252107.86578509994</v>
      </c>
      <c r="AC66" s="41">
        <f t="shared" si="16"/>
        <v>261468.69945988458</v>
      </c>
      <c r="AD66" s="41">
        <f t="shared" si="16"/>
        <v>270087.41427964641</v>
      </c>
      <c r="AE66" s="41">
        <f t="shared" si="16"/>
        <v>267904.35501917813</v>
      </c>
      <c r="AF66" s="41">
        <f t="shared" si="16"/>
        <v>269599.85826667235</v>
      </c>
      <c r="AG66" s="41">
        <f t="shared" si="16"/>
        <v>276034.64610654261</v>
      </c>
      <c r="AH66" s="41">
        <f t="shared" si="16"/>
        <v>278188.60571849666</v>
      </c>
      <c r="AI66" s="41">
        <f t="shared" si="16"/>
        <v>272336.30111806578</v>
      </c>
      <c r="AJ66" s="41">
        <f t="shared" si="16"/>
        <v>283247.21806138707</v>
      </c>
      <c r="AK66" s="41">
        <f t="shared" si="16"/>
        <v>293625.82191724621</v>
      </c>
      <c r="AL66" s="41">
        <f t="shared" ref="AL66:AX85" si="19">AK65*(1-$D66/1000)</f>
        <v>284882.37639239407</v>
      </c>
      <c r="AM66" s="41">
        <f t="shared" si="19"/>
        <v>277269.10135707987</v>
      </c>
      <c r="AN66" s="41">
        <f t="shared" si="19"/>
        <v>262722.25928718311</v>
      </c>
      <c r="AO66" s="41">
        <f t="shared" si="19"/>
        <v>252125.05812902679</v>
      </c>
      <c r="AP66" s="41">
        <f t="shared" si="19"/>
        <v>248977.50529572135</v>
      </c>
      <c r="AQ66" s="41">
        <f t="shared" si="19"/>
        <v>241996.96212666749</v>
      </c>
      <c r="AR66" s="41">
        <f t="shared" si="19"/>
        <v>240619.24081877817</v>
      </c>
      <c r="AS66" s="41">
        <f t="shared" si="19"/>
        <v>235148.97165739982</v>
      </c>
      <c r="AT66" s="41">
        <f t="shared" si="19"/>
        <v>222431.83235170459</v>
      </c>
      <c r="AU66" s="41">
        <f t="shared" si="19"/>
        <v>213852.32237240768</v>
      </c>
      <c r="AV66" s="41">
        <f t="shared" si="19"/>
        <v>205776.73337584152</v>
      </c>
      <c r="AW66" s="41">
        <f t="shared" si="19"/>
        <v>192998.112862768</v>
      </c>
      <c r="AX66" s="41">
        <f t="shared" si="19"/>
        <v>186699.60839550366</v>
      </c>
    </row>
    <row r="67" spans="1:50" s="5" customFormat="1" x14ac:dyDescent="0.25">
      <c r="A67" s="14"/>
      <c r="B67" s="20">
        <v>2709</v>
      </c>
      <c r="C67" s="34"/>
      <c r="D67" s="36">
        <f t="shared" si="1"/>
        <v>9.670613685935308</v>
      </c>
      <c r="E67" s="23">
        <v>64</v>
      </c>
      <c r="F67" s="22">
        <v>280127</v>
      </c>
      <c r="G67" s="41">
        <f t="shared" si="17"/>
        <v>281694.2422901041</v>
      </c>
      <c r="H67" s="41">
        <f t="shared" si="17"/>
        <v>284279.5995701502</v>
      </c>
      <c r="I67" s="41">
        <f t="shared" si="17"/>
        <v>283873.53774726094</v>
      </c>
      <c r="J67" s="41">
        <f t="shared" si="17"/>
        <v>292536.34428407182</v>
      </c>
      <c r="K67" s="41">
        <f t="shared" si="17"/>
        <v>287699.83552391239</v>
      </c>
      <c r="L67" s="41">
        <f t="shared" si="17"/>
        <v>288865.56999795348</v>
      </c>
      <c r="M67" s="41">
        <f t="shared" si="17"/>
        <v>281996.01725380728</v>
      </c>
      <c r="N67" s="41">
        <f t="shared" si="17"/>
        <v>270728.59556416393</v>
      </c>
      <c r="O67" s="41">
        <f t="shared" si="17"/>
        <v>252652.83671122411</v>
      </c>
      <c r="P67" s="41">
        <f t="shared" si="17"/>
        <v>236926.35857891105</v>
      </c>
      <c r="Q67" s="41">
        <f t="shared" si="17"/>
        <v>226749.58762467079</v>
      </c>
      <c r="R67" s="41">
        <f t="shared" si="17"/>
        <v>223595.79284328193</v>
      </c>
      <c r="S67" s="41">
        <f t="shared" si="17"/>
        <v>217239.91195540925</v>
      </c>
      <c r="T67" s="41">
        <f t="shared" si="17"/>
        <v>211450.94293231019</v>
      </c>
      <c r="U67" s="41">
        <f t="shared" si="17"/>
        <v>208229.78791941347</v>
      </c>
      <c r="V67" s="41">
        <f t="shared" si="17"/>
        <v>206256.59275341194</v>
      </c>
      <c r="W67" s="41">
        <f t="shared" si="16"/>
        <v>207522.34805532862</v>
      </c>
      <c r="X67" s="41">
        <f t="shared" si="16"/>
        <v>210838.56129781718</v>
      </c>
      <c r="Y67" s="41">
        <f t="shared" si="16"/>
        <v>217400.82836579293</v>
      </c>
      <c r="Z67" s="41">
        <f t="shared" si="16"/>
        <v>224588.44464439759</v>
      </c>
      <c r="AA67" s="41">
        <f t="shared" si="16"/>
        <v>232356.6104991918</v>
      </c>
      <c r="AB67" s="41">
        <f t="shared" si="16"/>
        <v>240809.79633398171</v>
      </c>
      <c r="AC67" s="41">
        <f t="shared" si="16"/>
        <v>249669.82800790659</v>
      </c>
      <c r="AD67" s="41">
        <f t="shared" si="16"/>
        <v>258940.13667644409</v>
      </c>
      <c r="AE67" s="41">
        <f t="shared" si="16"/>
        <v>267475.50323471479</v>
      </c>
      <c r="AF67" s="41">
        <f t="shared" si="16"/>
        <v>265313.55549700797</v>
      </c>
      <c r="AG67" s="41">
        <f t="shared" si="16"/>
        <v>266992.66218759242</v>
      </c>
      <c r="AH67" s="41">
        <f t="shared" si="16"/>
        <v>273365.22168011236</v>
      </c>
      <c r="AI67" s="41">
        <f t="shared" si="16"/>
        <v>275498.35118076409</v>
      </c>
      <c r="AJ67" s="41">
        <f t="shared" si="16"/>
        <v>269702.64195729641</v>
      </c>
      <c r="AK67" s="41">
        <f t="shared" si="16"/>
        <v>280508.04363789951</v>
      </c>
      <c r="AL67" s="41">
        <f t="shared" si="19"/>
        <v>290786.28002526925</v>
      </c>
      <c r="AM67" s="41">
        <f t="shared" si="19"/>
        <v>282127.38898437202</v>
      </c>
      <c r="AN67" s="41">
        <f t="shared" si="19"/>
        <v>274587.73899080907</v>
      </c>
      <c r="AO67" s="41">
        <f t="shared" si="19"/>
        <v>260181.57381092061</v>
      </c>
      <c r="AP67" s="41">
        <f t="shared" si="19"/>
        <v>249686.85409131699</v>
      </c>
      <c r="AQ67" s="41">
        <f t="shared" si="19"/>
        <v>246569.74002551849</v>
      </c>
      <c r="AR67" s="41">
        <f t="shared" si="19"/>
        <v>239656.70299277056</v>
      </c>
      <c r="AS67" s="41">
        <f t="shared" si="19"/>
        <v>238292.30509541673</v>
      </c>
      <c r="AT67" s="41">
        <f t="shared" si="19"/>
        <v>232874.93679385615</v>
      </c>
      <c r="AU67" s="41">
        <f t="shared" si="19"/>
        <v>220280.78002957653</v>
      </c>
      <c r="AV67" s="41">
        <f t="shared" si="19"/>
        <v>211784.23917690403</v>
      </c>
      <c r="AW67" s="41">
        <f t="shared" si="19"/>
        <v>203786.74608181004</v>
      </c>
      <c r="AX67" s="41">
        <f t="shared" si="19"/>
        <v>191131.70267115763</v>
      </c>
    </row>
    <row r="68" spans="1:50" s="5" customFormat="1" x14ac:dyDescent="0.25">
      <c r="A68" s="14"/>
      <c r="B68" s="20">
        <v>2828</v>
      </c>
      <c r="C68" s="34"/>
      <c r="D68" s="36">
        <f t="shared" ref="D68:D103" si="20">B68/F68*1000</f>
        <v>10.64851248413831</v>
      </c>
      <c r="E68" s="23">
        <v>65</v>
      </c>
      <c r="F68" s="22">
        <v>265577</v>
      </c>
      <c r="G68" s="41">
        <f t="shared" si="17"/>
        <v>277144.06414335576</v>
      </c>
      <c r="H68" s="41">
        <f t="shared" si="17"/>
        <v>278694.61763436801</v>
      </c>
      <c r="I68" s="41">
        <f t="shared" si="17"/>
        <v>281252.44470514159</v>
      </c>
      <c r="J68" s="41">
        <f t="shared" si="17"/>
        <v>280850.7068366427</v>
      </c>
      <c r="K68" s="41">
        <f t="shared" si="17"/>
        <v>289421.26736989868</v>
      </c>
      <c r="L68" s="41">
        <f t="shared" si="17"/>
        <v>284636.26023365144</v>
      </c>
      <c r="M68" s="41">
        <f t="shared" si="17"/>
        <v>285789.58136959252</v>
      </c>
      <c r="N68" s="41">
        <f t="shared" si="17"/>
        <v>278993.17914360284</v>
      </c>
      <c r="O68" s="41">
        <f t="shared" si="17"/>
        <v>267845.7387344857</v>
      </c>
      <c r="P68" s="41">
        <f t="shared" si="17"/>
        <v>249962.45982535169</v>
      </c>
      <c r="Q68" s="41">
        <f t="shared" si="17"/>
        <v>234403.44529176207</v>
      </c>
      <c r="R68" s="41">
        <f t="shared" si="17"/>
        <v>224335.04181007628</v>
      </c>
      <c r="S68" s="41">
        <f t="shared" si="17"/>
        <v>221214.83025178945</v>
      </c>
      <c r="T68" s="41">
        <f t="shared" si="17"/>
        <v>214926.63004089895</v>
      </c>
      <c r="U68" s="41">
        <f t="shared" si="17"/>
        <v>209199.30492671268</v>
      </c>
      <c r="V68" s="41">
        <f t="shared" si="17"/>
        <v>206012.45042318411</v>
      </c>
      <c r="W68" s="41">
        <f t="shared" si="16"/>
        <v>204060.2668505414</v>
      </c>
      <c r="X68" s="41">
        <f t="shared" si="16"/>
        <v>205312.54374132375</v>
      </c>
      <c r="Y68" s="41">
        <f t="shared" si="16"/>
        <v>208593.44424569962</v>
      </c>
      <c r="Z68" s="41">
        <f t="shared" si="16"/>
        <v>215085.83293087778</v>
      </c>
      <c r="AA68" s="41">
        <f t="shared" si="16"/>
        <v>222196.91178780852</v>
      </c>
      <c r="AB68" s="41">
        <f t="shared" si="16"/>
        <v>229882.35823151909</v>
      </c>
      <c r="AC68" s="41">
        <f t="shared" si="16"/>
        <v>238245.53021141648</v>
      </c>
      <c r="AD68" s="41">
        <f t="shared" si="16"/>
        <v>247011.21572745172</v>
      </c>
      <c r="AE68" s="41">
        <f t="shared" si="16"/>
        <v>256182.80939840048</v>
      </c>
      <c r="AF68" s="41">
        <f t="shared" si="16"/>
        <v>264627.28699931875</v>
      </c>
      <c r="AG68" s="41">
        <f t="shared" si="16"/>
        <v>262488.36078908696</v>
      </c>
      <c r="AH68" s="41">
        <f t="shared" si="16"/>
        <v>264149.58749111451</v>
      </c>
      <c r="AI68" s="41">
        <f t="shared" si="16"/>
        <v>270454.28870432242</v>
      </c>
      <c r="AJ68" s="41">
        <f t="shared" si="16"/>
        <v>272564.7035488562</v>
      </c>
      <c r="AK68" s="41">
        <f t="shared" si="16"/>
        <v>266830.71000740904</v>
      </c>
      <c r="AL68" s="41">
        <f t="shared" si="19"/>
        <v>277521.0502333201</v>
      </c>
      <c r="AM68" s="41">
        <f t="shared" si="19"/>
        <v>287689.83869220404</v>
      </c>
      <c r="AN68" s="41">
        <f t="shared" si="19"/>
        <v>279123.15196065459</v>
      </c>
      <c r="AO68" s="41">
        <f t="shared" si="19"/>
        <v>271663.78802417411</v>
      </c>
      <c r="AP68" s="41">
        <f t="shared" si="19"/>
        <v>257411.02707405225</v>
      </c>
      <c r="AQ68" s="41">
        <f t="shared" si="19"/>
        <v>247028.06050840038</v>
      </c>
      <c r="AR68" s="41">
        <f t="shared" si="19"/>
        <v>243944.13907064602</v>
      </c>
      <c r="AS68" s="41">
        <f t="shared" si="19"/>
        <v>237104.7155990446</v>
      </c>
      <c r="AT68" s="41">
        <f t="shared" si="19"/>
        <v>235754.84650973408</v>
      </c>
      <c r="AU68" s="41">
        <f t="shared" si="19"/>
        <v>230395.16512216383</v>
      </c>
      <c r="AV68" s="41">
        <f t="shared" si="19"/>
        <v>217935.11739341586</v>
      </c>
      <c r="AW68" s="41">
        <f t="shared" si="19"/>
        <v>209529.05206208501</v>
      </c>
      <c r="AX68" s="41">
        <f t="shared" si="19"/>
        <v>201616.72037205595</v>
      </c>
    </row>
    <row r="69" spans="1:50" s="5" customFormat="1" x14ac:dyDescent="0.25">
      <c r="A69" s="14"/>
      <c r="B69" s="20">
        <v>2966</v>
      </c>
      <c r="C69" s="34"/>
      <c r="D69" s="36">
        <f t="shared" si="20"/>
        <v>11.685216192258446</v>
      </c>
      <c r="E69" s="23">
        <v>66</v>
      </c>
      <c r="F69" s="22">
        <v>253825</v>
      </c>
      <c r="G69" s="41">
        <f t="shared" si="17"/>
        <v>262473.67533930857</v>
      </c>
      <c r="H69" s="41">
        <f t="shared" si="17"/>
        <v>273905.57583743951</v>
      </c>
      <c r="I69" s="41">
        <f t="shared" si="17"/>
        <v>275438.0107756916</v>
      </c>
      <c r="J69" s="41">
        <f t="shared" si="17"/>
        <v>277965.94908416079</v>
      </c>
      <c r="K69" s="41">
        <f t="shared" si="17"/>
        <v>277568.90560950793</v>
      </c>
      <c r="L69" s="41">
        <f t="shared" si="17"/>
        <v>286039.31729004398</v>
      </c>
      <c r="M69" s="41">
        <f t="shared" si="17"/>
        <v>281310.22399666527</v>
      </c>
      <c r="N69" s="41">
        <f t="shared" si="17"/>
        <v>282450.06832579378</v>
      </c>
      <c r="O69" s="41">
        <f t="shared" si="17"/>
        <v>275733.08352914435</v>
      </c>
      <c r="P69" s="41">
        <f t="shared" si="17"/>
        <v>264715.90337119804</v>
      </c>
      <c r="Q69" s="41">
        <f t="shared" si="17"/>
        <v>247041.59444234372</v>
      </c>
      <c r="R69" s="41">
        <f t="shared" si="17"/>
        <v>231664.39035731758</v>
      </c>
      <c r="S69" s="41">
        <f t="shared" si="17"/>
        <v>221713.63834702619</v>
      </c>
      <c r="T69" s="41">
        <f t="shared" si="17"/>
        <v>218629.88713536353</v>
      </c>
      <c r="U69" s="41">
        <f t="shared" si="17"/>
        <v>212415.16590339749</v>
      </c>
      <c r="V69" s="41">
        <f t="shared" si="17"/>
        <v>206754.76582137385</v>
      </c>
      <c r="W69" s="41">
        <f t="shared" si="16"/>
        <v>203605.15040169228</v>
      </c>
      <c r="X69" s="41">
        <f t="shared" si="16"/>
        <v>201675.77851614286</v>
      </c>
      <c r="Y69" s="41">
        <f t="shared" si="16"/>
        <v>202913.42228072387</v>
      </c>
      <c r="Z69" s="41">
        <f t="shared" si="16"/>
        <v>206155.98475340081</v>
      </c>
      <c r="AA69" s="41">
        <f t="shared" si="16"/>
        <v>212572.50847318847</v>
      </c>
      <c r="AB69" s="41">
        <f t="shared" si="16"/>
        <v>219600.4928363158</v>
      </c>
      <c r="AC69" s="41">
        <f t="shared" si="16"/>
        <v>227196.13317679756</v>
      </c>
      <c r="AD69" s="41">
        <f t="shared" si="16"/>
        <v>235461.57968405684</v>
      </c>
      <c r="AE69" s="41">
        <f t="shared" si="16"/>
        <v>244124.83626976385</v>
      </c>
      <c r="AF69" s="41">
        <f t="shared" si="16"/>
        <v>253189.25788584002</v>
      </c>
      <c r="AG69" s="41">
        <f t="shared" si="16"/>
        <v>261535.05994036086</v>
      </c>
      <c r="AH69" s="41">
        <f t="shared" si="16"/>
        <v>259421.12754531493</v>
      </c>
      <c r="AI69" s="41">
        <f t="shared" si="16"/>
        <v>261062.94245418493</v>
      </c>
      <c r="AJ69" s="41">
        <f t="shared" si="16"/>
        <v>267293.9718706889</v>
      </c>
      <c r="AK69" s="41">
        <f t="shared" si="16"/>
        <v>269379.72606150899</v>
      </c>
      <c r="AL69" s="41">
        <f t="shared" si="19"/>
        <v>263712.73547423864</v>
      </c>
      <c r="AM69" s="41">
        <f t="shared" si="19"/>
        <v>274278.1567634411</v>
      </c>
      <c r="AN69" s="41">
        <f t="shared" si="19"/>
        <v>284328.12073076965</v>
      </c>
      <c r="AO69" s="41">
        <f t="shared" si="19"/>
        <v>275861.53758572973</v>
      </c>
      <c r="AP69" s="41">
        <f t="shared" si="19"/>
        <v>268489.33792950376</v>
      </c>
      <c r="AQ69" s="41">
        <f t="shared" si="19"/>
        <v>254403.12357242065</v>
      </c>
      <c r="AR69" s="41">
        <f t="shared" si="19"/>
        <v>244141.48421580539</v>
      </c>
      <c r="AS69" s="41">
        <f t="shared" si="19"/>
        <v>241093.59906677116</v>
      </c>
      <c r="AT69" s="41">
        <f t="shared" si="19"/>
        <v>234334.0957370658</v>
      </c>
      <c r="AU69" s="41">
        <f t="shared" si="19"/>
        <v>233000.00015989513</v>
      </c>
      <c r="AV69" s="41">
        <f t="shared" si="19"/>
        <v>227702.94780806024</v>
      </c>
      <c r="AW69" s="41">
        <f t="shared" si="19"/>
        <v>215388.49843078858</v>
      </c>
      <c r="AX69" s="41">
        <f t="shared" si="19"/>
        <v>207080.65979018057</v>
      </c>
    </row>
    <row r="70" spans="1:50" s="5" customFormat="1" x14ac:dyDescent="0.25">
      <c r="A70" s="14"/>
      <c r="B70" s="20">
        <v>3061</v>
      </c>
      <c r="C70" s="34"/>
      <c r="D70" s="36">
        <f t="shared" si="20"/>
        <v>12.532857294933631</v>
      </c>
      <c r="E70" s="23">
        <v>67</v>
      </c>
      <c r="F70" s="22">
        <v>244238</v>
      </c>
      <c r="G70" s="41">
        <f t="shared" si="17"/>
        <v>250643.84749711349</v>
      </c>
      <c r="H70" s="41">
        <f t="shared" si="17"/>
        <v>259184.13022260429</v>
      </c>
      <c r="I70" s="41">
        <f t="shared" si="17"/>
        <v>270472.75634318229</v>
      </c>
      <c r="J70" s="41">
        <f t="shared" si="17"/>
        <v>271985.98549303948</v>
      </c>
      <c r="K70" s="41">
        <f t="shared" si="17"/>
        <v>274482.24151143822</v>
      </c>
      <c r="L70" s="41">
        <f t="shared" si="17"/>
        <v>274090.1741259931</v>
      </c>
      <c r="M70" s="41">
        <f t="shared" si="17"/>
        <v>282454.42734570761</v>
      </c>
      <c r="N70" s="41">
        <f t="shared" si="17"/>
        <v>277784.60310370929</v>
      </c>
      <c r="O70" s="41">
        <f t="shared" si="17"/>
        <v>278910.16192652239</v>
      </c>
      <c r="P70" s="41">
        <f t="shared" si="17"/>
        <v>272277.36014178157</v>
      </c>
      <c r="Q70" s="41">
        <f t="shared" si="17"/>
        <v>261398.25673054738</v>
      </c>
      <c r="R70" s="41">
        <f t="shared" si="17"/>
        <v>243945.45739328497</v>
      </c>
      <c r="S70" s="41">
        <f t="shared" si="17"/>
        <v>228760.97361265152</v>
      </c>
      <c r="T70" s="41">
        <f t="shared" si="17"/>
        <v>218934.93295728241</v>
      </c>
      <c r="U70" s="41">
        <f t="shared" si="17"/>
        <v>215889.82995948859</v>
      </c>
      <c r="V70" s="41">
        <f t="shared" si="17"/>
        <v>209752.99694185055</v>
      </c>
      <c r="W70" s="41">
        <f t="shared" si="16"/>
        <v>204163.53784628716</v>
      </c>
      <c r="X70" s="41">
        <f t="shared" si="16"/>
        <v>201053.39610719439</v>
      </c>
      <c r="Y70" s="41">
        <f t="shared" si="16"/>
        <v>199148.20476415541</v>
      </c>
      <c r="Z70" s="41">
        <f t="shared" si="16"/>
        <v>200370.33731605296</v>
      </c>
      <c r="AA70" s="41">
        <f t="shared" si="16"/>
        <v>203572.26121598994</v>
      </c>
      <c r="AB70" s="41">
        <f t="shared" si="16"/>
        <v>209908.36755966794</v>
      </c>
      <c r="AC70" s="41">
        <f t="shared" si="16"/>
        <v>216848.27119770116</v>
      </c>
      <c r="AD70" s="41">
        <f t="shared" si="16"/>
        <v>224348.71646173202</v>
      </c>
      <c r="AE70" s="41">
        <f t="shared" si="16"/>
        <v>232510.57330743692</v>
      </c>
      <c r="AF70" s="41">
        <f t="shared" si="16"/>
        <v>241065.25453464588</v>
      </c>
      <c r="AG70" s="41">
        <f t="shared" si="16"/>
        <v>250016.07304814665</v>
      </c>
      <c r="AH70" s="41">
        <f t="shared" si="16"/>
        <v>258257.27835650643</v>
      </c>
      <c r="AI70" s="41">
        <f t="shared" si="16"/>
        <v>256169.83957449874</v>
      </c>
      <c r="AJ70" s="41">
        <f t="shared" si="16"/>
        <v>257791.07785141116</v>
      </c>
      <c r="AK70" s="41">
        <f t="shared" si="16"/>
        <v>263944.01466543757</v>
      </c>
      <c r="AL70" s="41">
        <f t="shared" si="19"/>
        <v>266003.6283966318</v>
      </c>
      <c r="AM70" s="41">
        <f t="shared" si="19"/>
        <v>260407.66139368343</v>
      </c>
      <c r="AN70" s="41">
        <f t="shared" si="19"/>
        <v>270840.66776560748</v>
      </c>
      <c r="AO70" s="41">
        <f t="shared" si="19"/>
        <v>280764.67696871428</v>
      </c>
      <c r="AP70" s="41">
        <f t="shared" si="19"/>
        <v>272404.20430200681</v>
      </c>
      <c r="AQ70" s="41">
        <f t="shared" si="19"/>
        <v>265124.39937202208</v>
      </c>
      <c r="AR70" s="41">
        <f t="shared" si="19"/>
        <v>251214.72552930214</v>
      </c>
      <c r="AS70" s="41">
        <f t="shared" si="19"/>
        <v>241081.69383435542</v>
      </c>
      <c r="AT70" s="41">
        <f t="shared" si="19"/>
        <v>238072.00739494539</v>
      </c>
      <c r="AU70" s="41">
        <f t="shared" si="19"/>
        <v>231397.21995585583</v>
      </c>
      <c r="AV70" s="41">
        <f t="shared" si="19"/>
        <v>230079.84440817166</v>
      </c>
      <c r="AW70" s="41">
        <f t="shared" si="19"/>
        <v>224849.17925754611</v>
      </c>
      <c r="AX70" s="41">
        <f t="shared" si="19"/>
        <v>212689.06511698547</v>
      </c>
    </row>
    <row r="71" spans="1:50" s="5" customFormat="1" x14ac:dyDescent="0.25">
      <c r="A71" s="14"/>
      <c r="B71" s="20">
        <v>3009</v>
      </c>
      <c r="C71" s="34"/>
      <c r="D71" s="36">
        <f t="shared" si="20"/>
        <v>13.251828787605202</v>
      </c>
      <c r="E71" s="23">
        <v>68</v>
      </c>
      <c r="F71" s="22">
        <v>227063</v>
      </c>
      <c r="G71" s="41">
        <f t="shared" si="17"/>
        <v>241001.39984057288</v>
      </c>
      <c r="H71" s="41">
        <f t="shared" si="17"/>
        <v>247322.3581434151</v>
      </c>
      <c r="I71" s="41">
        <f t="shared" si="17"/>
        <v>255749.46650442996</v>
      </c>
      <c r="J71" s="41">
        <f t="shared" si="17"/>
        <v>266888.49768441077</v>
      </c>
      <c r="K71" s="41">
        <f t="shared" si="17"/>
        <v>268381.67378065764</v>
      </c>
      <c r="L71" s="41">
        <f t="shared" si="17"/>
        <v>270844.84984169051</v>
      </c>
      <c r="M71" s="41">
        <f t="shared" si="17"/>
        <v>270457.97806611052</v>
      </c>
      <c r="N71" s="41">
        <f t="shared" si="17"/>
        <v>278711.38963422121</v>
      </c>
      <c r="O71" s="41">
        <f t="shared" si="17"/>
        <v>274103.44910354604</v>
      </c>
      <c r="P71" s="41">
        <f t="shared" si="17"/>
        <v>275214.09221354884</v>
      </c>
      <c r="Q71" s="41">
        <f t="shared" si="17"/>
        <v>268669.18718244153</v>
      </c>
      <c r="R71" s="41">
        <f t="shared" si="17"/>
        <v>257934.25178697568</v>
      </c>
      <c r="S71" s="41">
        <f t="shared" si="17"/>
        <v>240712.73395839511</v>
      </c>
      <c r="T71" s="41">
        <f t="shared" si="17"/>
        <v>225729.47235705078</v>
      </c>
      <c r="U71" s="41">
        <f t="shared" si="17"/>
        <v>216033.64471010666</v>
      </c>
      <c r="V71" s="41">
        <f t="shared" si="17"/>
        <v>213028.89489588025</v>
      </c>
      <c r="W71" s="41">
        <f t="shared" si="16"/>
        <v>206973.38613869005</v>
      </c>
      <c r="X71" s="41">
        <f t="shared" si="16"/>
        <v>201457.99759807641</v>
      </c>
      <c r="Y71" s="41">
        <f t="shared" si="16"/>
        <v>198389.07092481529</v>
      </c>
      <c r="Z71" s="41">
        <f t="shared" si="16"/>
        <v>196509.12685126188</v>
      </c>
      <c r="AA71" s="41">
        <f t="shared" si="16"/>
        <v>197715.06391182591</v>
      </c>
      <c r="AB71" s="41">
        <f t="shared" si="16"/>
        <v>200874.55646445</v>
      </c>
      <c r="AC71" s="41">
        <f t="shared" si="16"/>
        <v>207126.69781168152</v>
      </c>
      <c r="AD71" s="41">
        <f t="shared" si="16"/>
        <v>213974.63503490103</v>
      </c>
      <c r="AE71" s="41">
        <f t="shared" si="16"/>
        <v>221375.68568246215</v>
      </c>
      <c r="AF71" s="41">
        <f t="shared" si="16"/>
        <v>229429.38299865884</v>
      </c>
      <c r="AG71" s="41">
        <f t="shared" si="16"/>
        <v>237870.69905491229</v>
      </c>
      <c r="AH71" s="41">
        <f t="shared" si="16"/>
        <v>246702.9028539632</v>
      </c>
      <c r="AI71" s="41">
        <f t="shared" si="16"/>
        <v>254834.89712057309</v>
      </c>
      <c r="AJ71" s="41">
        <f t="shared" si="16"/>
        <v>252775.12071990917</v>
      </c>
      <c r="AK71" s="41">
        <f t="shared" si="16"/>
        <v>254374.87462475206</v>
      </c>
      <c r="AL71" s="41">
        <f t="shared" si="19"/>
        <v>260446.27377357802</v>
      </c>
      <c r="AM71" s="41">
        <f t="shared" si="19"/>
        <v>262478.59385623789</v>
      </c>
      <c r="AN71" s="41">
        <f t="shared" si="19"/>
        <v>256956.78364991368</v>
      </c>
      <c r="AO71" s="41">
        <f t="shared" si="19"/>
        <v>267251.53360765695</v>
      </c>
      <c r="AP71" s="41">
        <f t="shared" si="19"/>
        <v>277044.03153991757</v>
      </c>
      <c r="AQ71" s="41">
        <f t="shared" si="19"/>
        <v>268794.35042557277</v>
      </c>
      <c r="AR71" s="41">
        <f t="shared" si="19"/>
        <v>261611.01622412738</v>
      </c>
      <c r="AS71" s="41">
        <f t="shared" si="19"/>
        <v>247885.67099766259</v>
      </c>
      <c r="AT71" s="41">
        <f t="shared" si="19"/>
        <v>237886.92050383668</v>
      </c>
      <c r="AU71" s="41">
        <f t="shared" si="19"/>
        <v>234917.11791382611</v>
      </c>
      <c r="AV71" s="41">
        <f t="shared" si="19"/>
        <v>228330.78361507301</v>
      </c>
      <c r="AW71" s="41">
        <f t="shared" si="19"/>
        <v>227030.86570259571</v>
      </c>
      <c r="AX71" s="41">
        <f t="shared" si="19"/>
        <v>221869.51643099156</v>
      </c>
    </row>
    <row r="72" spans="1:50" s="5" customFormat="1" x14ac:dyDescent="0.25">
      <c r="A72" s="14"/>
      <c r="B72" s="20">
        <v>3158</v>
      </c>
      <c r="C72" s="34"/>
      <c r="D72" s="36">
        <f t="shared" si="20"/>
        <v>15.362163739845307</v>
      </c>
      <c r="E72" s="23">
        <v>69</v>
      </c>
      <c r="F72" s="22">
        <v>205570</v>
      </c>
      <c r="G72" s="41">
        <f t="shared" si="17"/>
        <v>223574.82101473949</v>
      </c>
      <c r="H72" s="41">
        <f t="shared" si="17"/>
        <v>237299.09687469006</v>
      </c>
      <c r="I72" s="41">
        <f t="shared" si="17"/>
        <v>243522.95158109127</v>
      </c>
      <c r="J72" s="41">
        <f t="shared" si="17"/>
        <v>251820.60132361081</v>
      </c>
      <c r="K72" s="41">
        <f t="shared" si="17"/>
        <v>262788.51288270153</v>
      </c>
      <c r="L72" s="41">
        <f t="shared" si="17"/>
        <v>264258.75056326541</v>
      </c>
      <c r="M72" s="41">
        <f t="shared" si="17"/>
        <v>266684.08691032865</v>
      </c>
      <c r="N72" s="41">
        <f t="shared" si="17"/>
        <v>266303.15832231141</v>
      </c>
      <c r="O72" s="41">
        <f t="shared" si="17"/>
        <v>274429.77963050047</v>
      </c>
      <c r="P72" s="41">
        <f t="shared" si="17"/>
        <v>269892.62703676103</v>
      </c>
      <c r="Q72" s="41">
        <f t="shared" si="17"/>
        <v>270986.20826545142</v>
      </c>
      <c r="R72" s="41">
        <f t="shared" si="17"/>
        <v>264541.84713709372</v>
      </c>
      <c r="S72" s="41">
        <f t="shared" si="17"/>
        <v>253971.82357690966</v>
      </c>
      <c r="T72" s="41">
        <f t="shared" si="17"/>
        <v>237014.86552506042</v>
      </c>
      <c r="U72" s="41">
        <f t="shared" si="17"/>
        <v>222261.77924179286</v>
      </c>
      <c r="V72" s="41">
        <f t="shared" si="17"/>
        <v>212714.90048675443</v>
      </c>
      <c r="W72" s="41">
        <f t="shared" si="16"/>
        <v>209756.31013117143</v>
      </c>
      <c r="X72" s="41">
        <f t="shared" si="16"/>
        <v>203793.82709103727</v>
      </c>
      <c r="Y72" s="41">
        <f t="shared" si="16"/>
        <v>198363.1668522734</v>
      </c>
      <c r="Z72" s="41">
        <f t="shared" si="16"/>
        <v>195341.38553307249</v>
      </c>
      <c r="AA72" s="41">
        <f t="shared" si="16"/>
        <v>193490.32146819876</v>
      </c>
      <c r="AB72" s="41">
        <f t="shared" si="16"/>
        <v>194677.73272617845</v>
      </c>
      <c r="AC72" s="41">
        <f t="shared" si="16"/>
        <v>197788.68863687431</v>
      </c>
      <c r="AD72" s="41">
        <f t="shared" si="16"/>
        <v>203944.783565005</v>
      </c>
      <c r="AE72" s="41">
        <f t="shared" si="16"/>
        <v>210687.52165532124</v>
      </c>
      <c r="AF72" s="41">
        <f t="shared" si="16"/>
        <v>217974.87615098763</v>
      </c>
      <c r="AG72" s="41">
        <f t="shared" si="16"/>
        <v>225904.85125030176</v>
      </c>
      <c r="AH72" s="41">
        <f t="shared" si="16"/>
        <v>234216.49042711925</v>
      </c>
      <c r="AI72" s="41">
        <f t="shared" si="16"/>
        <v>242913.01246522545</v>
      </c>
      <c r="AJ72" s="41">
        <f t="shared" si="16"/>
        <v>250920.08170438019</v>
      </c>
      <c r="AK72" s="41">
        <f t="shared" si="16"/>
        <v>248891.94792605075</v>
      </c>
      <c r="AL72" s="41">
        <f t="shared" si="19"/>
        <v>250467.12614946399</v>
      </c>
      <c r="AM72" s="41">
        <f t="shared" si="19"/>
        <v>256445.25547043575</v>
      </c>
      <c r="AN72" s="41">
        <f t="shared" si="19"/>
        <v>258446.354719214</v>
      </c>
      <c r="AO72" s="41">
        <f t="shared" si="19"/>
        <v>253009.37146541968</v>
      </c>
      <c r="AP72" s="41">
        <f t="shared" si="19"/>
        <v>263145.97178865137</v>
      </c>
      <c r="AQ72" s="41">
        <f t="shared" si="19"/>
        <v>272788.03576425451</v>
      </c>
      <c r="AR72" s="41">
        <f t="shared" si="19"/>
        <v>264665.08760198974</v>
      </c>
      <c r="AS72" s="41">
        <f t="shared" si="19"/>
        <v>257592.104956745</v>
      </c>
      <c r="AT72" s="41">
        <f t="shared" si="19"/>
        <v>244077.61073103506</v>
      </c>
      <c r="AU72" s="41">
        <f t="shared" si="19"/>
        <v>234232.46267948917</v>
      </c>
      <c r="AV72" s="41">
        <f t="shared" si="19"/>
        <v>231308.28268314135</v>
      </c>
      <c r="AW72" s="41">
        <f t="shared" si="19"/>
        <v>224823.12873033108</v>
      </c>
      <c r="AX72" s="41">
        <f t="shared" si="19"/>
        <v>223543.18036967359</v>
      </c>
    </row>
    <row r="73" spans="1:50" s="5" customFormat="1" x14ac:dyDescent="0.25">
      <c r="A73" s="14"/>
      <c r="B73" s="20">
        <v>2873</v>
      </c>
      <c r="C73" s="34"/>
      <c r="D73" s="36">
        <f t="shared" si="20"/>
        <v>19.569245020842981</v>
      </c>
      <c r="E73" s="23">
        <v>70</v>
      </c>
      <c r="F73" s="22">
        <v>146812</v>
      </c>
      <c r="G73" s="41">
        <f t="shared" si="17"/>
        <v>201547.1503010653</v>
      </c>
      <c r="H73" s="41">
        <f t="shared" si="17"/>
        <v>219199.63056181092</v>
      </c>
      <c r="I73" s="41">
        <f t="shared" si="17"/>
        <v>232655.33270472448</v>
      </c>
      <c r="J73" s="41">
        <f t="shared" si="17"/>
        <v>238757.391273402</v>
      </c>
      <c r="K73" s="41">
        <f t="shared" si="17"/>
        <v>246892.66227501305</v>
      </c>
      <c r="L73" s="41">
        <f t="shared" si="17"/>
        <v>257645.94008543697</v>
      </c>
      <c r="M73" s="41">
        <f t="shared" si="17"/>
        <v>259087.40632459102</v>
      </c>
      <c r="N73" s="41">
        <f t="shared" si="17"/>
        <v>261465.28067042065</v>
      </c>
      <c r="O73" s="41">
        <f t="shared" si="17"/>
        <v>261091.80656727776</v>
      </c>
      <c r="P73" s="41">
        <f t="shared" si="17"/>
        <v>269059.39603189524</v>
      </c>
      <c r="Q73" s="41">
        <f t="shared" si="17"/>
        <v>264611.03208895965</v>
      </c>
      <c r="R73" s="41">
        <f t="shared" si="17"/>
        <v>265683.21275863564</v>
      </c>
      <c r="S73" s="41">
        <f t="shared" si="17"/>
        <v>259364.96291220153</v>
      </c>
      <c r="T73" s="41">
        <f t="shared" si="17"/>
        <v>249001.7867329428</v>
      </c>
      <c r="U73" s="41">
        <f t="shared" si="17"/>
        <v>232376.66354801835</v>
      </c>
      <c r="V73" s="41">
        <f t="shared" ref="V73:AK88" si="21">U72*(1-$D73/1000)</f>
        <v>217912.28402504171</v>
      </c>
      <c r="W73" s="41">
        <f t="shared" si="21"/>
        <v>208552.2304795449</v>
      </c>
      <c r="X73" s="41">
        <f t="shared" si="21"/>
        <v>205651.5375035466</v>
      </c>
      <c r="Y73" s="41">
        <f t="shared" si="21"/>
        <v>199805.73575495745</v>
      </c>
      <c r="Z73" s="41">
        <f t="shared" si="21"/>
        <v>194481.34943703091</v>
      </c>
      <c r="AA73" s="41">
        <f t="shared" si="21"/>
        <v>191518.70209686484</v>
      </c>
      <c r="AB73" s="41">
        <f t="shared" si="21"/>
        <v>189703.8619582259</v>
      </c>
      <c r="AC73" s="41">
        <f t="shared" si="21"/>
        <v>190868.03647435768</v>
      </c>
      <c r="AD73" s="41">
        <f t="shared" si="21"/>
        <v>193918.11332658809</v>
      </c>
      <c r="AE73" s="41">
        <f t="shared" si="21"/>
        <v>199953.7381246986</v>
      </c>
      <c r="AF73" s="41">
        <f t="shared" si="21"/>
        <v>206564.52592121408</v>
      </c>
      <c r="AG73" s="41">
        <f t="shared" si="21"/>
        <v>213709.27239120106</v>
      </c>
      <c r="AH73" s="41">
        <f t="shared" si="21"/>
        <v>221484.06386478752</v>
      </c>
      <c r="AI73" s="41">
        <f t="shared" si="21"/>
        <v>229633.05053802903</v>
      </c>
      <c r="AJ73" s="41">
        <f t="shared" si="21"/>
        <v>238159.38820554235</v>
      </c>
      <c r="AK73" s="41">
        <f t="shared" si="21"/>
        <v>246009.76514485723</v>
      </c>
      <c r="AL73" s="41">
        <f t="shared" si="19"/>
        <v>244021.32041337097</v>
      </c>
      <c r="AM73" s="41">
        <f t="shared" si="19"/>
        <v>245565.67358817873</v>
      </c>
      <c r="AN73" s="41">
        <f t="shared" si="19"/>
        <v>251426.8154317021</v>
      </c>
      <c r="AO73" s="41">
        <f t="shared" si="19"/>
        <v>253388.75467897</v>
      </c>
      <c r="AP73" s="41">
        <f t="shared" si="19"/>
        <v>248058.16908264341</v>
      </c>
      <c r="AQ73" s="41">
        <f t="shared" si="19"/>
        <v>257996.40379047141</v>
      </c>
      <c r="AR73" s="41">
        <f t="shared" si="19"/>
        <v>267449.77985362936</v>
      </c>
      <c r="AS73" s="41">
        <f t="shared" si="19"/>
        <v>259485.79165424351</v>
      </c>
      <c r="AT73" s="41">
        <f t="shared" si="19"/>
        <v>252551.22193941174</v>
      </c>
      <c r="AU73" s="41">
        <f t="shared" si="19"/>
        <v>239301.1961625375</v>
      </c>
      <c r="AV73" s="41">
        <f t="shared" si="19"/>
        <v>229648.71022547878</v>
      </c>
      <c r="AW73" s="41">
        <f t="shared" si="19"/>
        <v>226781.75422396456</v>
      </c>
      <c r="AX73" s="41">
        <f t="shared" si="19"/>
        <v>220423.50983785471</v>
      </c>
    </row>
    <row r="74" spans="1:50" s="5" customFormat="1" x14ac:dyDescent="0.25">
      <c r="A74" s="14"/>
      <c r="B74" s="20">
        <v>2446</v>
      </c>
      <c r="C74" s="34"/>
      <c r="D74" s="36">
        <f t="shared" si="20"/>
        <v>16.905925367873213</v>
      </c>
      <c r="E74" s="23">
        <v>71</v>
      </c>
      <c r="F74" s="22">
        <v>144683</v>
      </c>
      <c r="G74" s="41">
        <f t="shared" ref="G74:V89" si="22">F73*(1-$D74/1000)</f>
        <v>144330.00728489179</v>
      </c>
      <c r="H74" s="41">
        <f t="shared" si="22"/>
        <v>198139.80921996798</v>
      </c>
      <c r="I74" s="41">
        <f t="shared" si="22"/>
        <v>215493.85796686757</v>
      </c>
      <c r="J74" s="41">
        <f t="shared" si="22"/>
        <v>228722.07901358072</v>
      </c>
      <c r="K74" s="41">
        <f t="shared" si="22"/>
        <v>234720.97663550577</v>
      </c>
      <c r="L74" s="41">
        <f t="shared" si="22"/>
        <v>242718.71335271615</v>
      </c>
      <c r="M74" s="41">
        <f t="shared" si="22"/>
        <v>253290.19705101705</v>
      </c>
      <c r="N74" s="41">
        <f t="shared" si="22"/>
        <v>254707.29396951167</v>
      </c>
      <c r="O74" s="41">
        <f t="shared" si="22"/>
        <v>257044.9681491165</v>
      </c>
      <c r="P74" s="41">
        <f t="shared" si="22"/>
        <v>256677.80797128819</v>
      </c>
      <c r="Q74" s="41">
        <f t="shared" si="22"/>
        <v>264510.69796305499</v>
      </c>
      <c r="R74" s="41">
        <f t="shared" si="22"/>
        <v>260137.53772894779</v>
      </c>
      <c r="S74" s="41">
        <f t="shared" si="22"/>
        <v>261191.59219224137</v>
      </c>
      <c r="T74" s="41">
        <f t="shared" si="22"/>
        <v>254980.15820616667</v>
      </c>
      <c r="U74" s="41">
        <f t="shared" si="22"/>
        <v>244792.1811099686</v>
      </c>
      <c r="V74" s="41">
        <f t="shared" si="22"/>
        <v>228448.12101684019</v>
      </c>
      <c r="W74" s="41">
        <f t="shared" si="21"/>
        <v>214228.27521457156</v>
      </c>
      <c r="X74" s="41">
        <f t="shared" si="21"/>
        <v>205026.46203575423</v>
      </c>
      <c r="Y74" s="41">
        <f t="shared" si="21"/>
        <v>202174.80795872328</v>
      </c>
      <c r="Z74" s="41">
        <f t="shared" si="21"/>
        <v>196427.83489821115</v>
      </c>
      <c r="AA74" s="41">
        <f t="shared" si="21"/>
        <v>191193.46225800519</v>
      </c>
      <c r="AB74" s="41">
        <f t="shared" si="21"/>
        <v>188280.9012126633</v>
      </c>
      <c r="AC74" s="41">
        <f t="shared" si="21"/>
        <v>186496.74262596283</v>
      </c>
      <c r="AD74" s="41">
        <f t="shared" si="21"/>
        <v>187641.2356946097</v>
      </c>
      <c r="AE74" s="41">
        <f t="shared" si="21"/>
        <v>190639.74817521003</v>
      </c>
      <c r="AF74" s="41">
        <f t="shared" si="21"/>
        <v>196573.33515093519</v>
      </c>
      <c r="AG74" s="41">
        <f t="shared" si="21"/>
        <v>203072.36146233993</v>
      </c>
      <c r="AH74" s="41">
        <f t="shared" si="21"/>
        <v>210096.31938173293</v>
      </c>
      <c r="AI74" s="41">
        <f t="shared" si="21"/>
        <v>217739.67081091617</v>
      </c>
      <c r="AJ74" s="41">
        <f t="shared" si="21"/>
        <v>225750.89132363605</v>
      </c>
      <c r="AK74" s="41">
        <f t="shared" si="21"/>
        <v>234133.08336288112</v>
      </c>
      <c r="AL74" s="41">
        <f t="shared" si="19"/>
        <v>241850.74241555028</v>
      </c>
      <c r="AM74" s="41">
        <f t="shared" si="19"/>
        <v>239895.91418229265</v>
      </c>
      <c r="AN74" s="41">
        <f t="shared" si="19"/>
        <v>241414.15863758547</v>
      </c>
      <c r="AO74" s="41">
        <f t="shared" si="19"/>
        <v>247176.21245453172</v>
      </c>
      <c r="AP74" s="41">
        <f t="shared" si="19"/>
        <v>249104.98330330901</v>
      </c>
      <c r="AQ74" s="41">
        <f t="shared" si="19"/>
        <v>243864.51618924097</v>
      </c>
      <c r="AR74" s="41">
        <f t="shared" si="19"/>
        <v>253634.73584281004</v>
      </c>
      <c r="AS74" s="41">
        <f t="shared" si="19"/>
        <v>262928.29383576981</v>
      </c>
      <c r="AT74" s="41">
        <f t="shared" si="19"/>
        <v>255098.94422651338</v>
      </c>
      <c r="AU74" s="41">
        <f t="shared" si="19"/>
        <v>248281.60982973888</v>
      </c>
      <c r="AV74" s="41">
        <f t="shared" si="19"/>
        <v>235255.58799977085</v>
      </c>
      <c r="AW74" s="41">
        <f t="shared" si="19"/>
        <v>225766.2862695785</v>
      </c>
      <c r="AX74" s="41">
        <f t="shared" si="19"/>
        <v>222947.79881225884</v>
      </c>
    </row>
    <row r="75" spans="1:50" s="5" customFormat="1" x14ac:dyDescent="0.25">
      <c r="A75" s="14"/>
      <c r="B75" s="20">
        <v>2713</v>
      </c>
      <c r="C75" s="34"/>
      <c r="D75" s="36">
        <f t="shared" si="20"/>
        <v>19.564574634561438</v>
      </c>
      <c r="E75" s="23">
        <v>72</v>
      </c>
      <c r="F75" s="22">
        <v>138669</v>
      </c>
      <c r="G75" s="41">
        <f t="shared" si="22"/>
        <v>141852.33864814776</v>
      </c>
      <c r="H75" s="41">
        <f t="shared" si="22"/>
        <v>141506.25208535974</v>
      </c>
      <c r="I75" s="41">
        <f t="shared" si="22"/>
        <v>194263.28813440615</v>
      </c>
      <c r="J75" s="41">
        <f t="shared" si="22"/>
        <v>211277.8122993852</v>
      </c>
      <c r="K75" s="41">
        <f t="shared" si="22"/>
        <v>224247.22882814746</v>
      </c>
      <c r="L75" s="41">
        <f t="shared" si="22"/>
        <v>230128.76056982327</v>
      </c>
      <c r="M75" s="41">
        <f t="shared" si="22"/>
        <v>237970.02497012221</v>
      </c>
      <c r="N75" s="41">
        <f t="shared" si="22"/>
        <v>248334.68208660965</v>
      </c>
      <c r="O75" s="41">
        <f t="shared" si="22"/>
        <v>249724.05410667797</v>
      </c>
      <c r="P75" s="41">
        <f t="shared" si="22"/>
        <v>252015.99268532466</v>
      </c>
      <c r="Q75" s="41">
        <f t="shared" si="22"/>
        <v>251656.01584019829</v>
      </c>
      <c r="R75" s="41">
        <f t="shared" si="22"/>
        <v>259335.65867111686</v>
      </c>
      <c r="S75" s="41">
        <f t="shared" si="22"/>
        <v>255048.05745679876</v>
      </c>
      <c r="T75" s="41">
        <f t="shared" si="22"/>
        <v>256081.48979287632</v>
      </c>
      <c r="U75" s="41">
        <f t="shared" si="22"/>
        <v>249991.57987060986</v>
      </c>
      <c r="V75" s="41">
        <f t="shared" si="22"/>
        <v>240002.92621268556</v>
      </c>
      <c r="W75" s="41">
        <f t="shared" si="21"/>
        <v>223978.63070308091</v>
      </c>
      <c r="X75" s="41">
        <f t="shared" si="21"/>
        <v>210036.99013530271</v>
      </c>
      <c r="Y75" s="41">
        <f t="shared" si="21"/>
        <v>201015.20651719565</v>
      </c>
      <c r="Z75" s="41">
        <f t="shared" si="21"/>
        <v>198219.34383918671</v>
      </c>
      <c r="AA75" s="41">
        <f t="shared" si="21"/>
        <v>192584.8078620398</v>
      </c>
      <c r="AB75" s="41">
        <f t="shared" si="21"/>
        <v>187452.84349601826</v>
      </c>
      <c r="AC75" s="41">
        <f t="shared" si="21"/>
        <v>184597.26546862567</v>
      </c>
      <c r="AD75" s="41">
        <f t="shared" si="21"/>
        <v>182848.01318575459</v>
      </c>
      <c r="AE75" s="41">
        <f t="shared" si="21"/>
        <v>183970.11473434119</v>
      </c>
      <c r="AF75" s="41">
        <f t="shared" si="21"/>
        <v>186909.96259372213</v>
      </c>
      <c r="AG75" s="41">
        <f t="shared" si="21"/>
        <v>192727.46146421006</v>
      </c>
      <c r="AH75" s="41">
        <f t="shared" si="21"/>
        <v>199099.33709029335</v>
      </c>
      <c r="AI75" s="41">
        <f t="shared" si="21"/>
        <v>205985.87426074236</v>
      </c>
      <c r="AJ75" s="41">
        <f t="shared" si="21"/>
        <v>213479.68677043117</v>
      </c>
      <c r="AK75" s="41">
        <f t="shared" si="21"/>
        <v>221334.17116151602</v>
      </c>
      <c r="AL75" s="41">
        <f t="shared" si="19"/>
        <v>229552.36917900806</v>
      </c>
      <c r="AM75" s="41">
        <f t="shared" si="19"/>
        <v>237119.03551513716</v>
      </c>
      <c r="AN75" s="41">
        <f t="shared" si="19"/>
        <v>235202.45266474684</v>
      </c>
      <c r="AO75" s="41">
        <f t="shared" si="19"/>
        <v>236690.99331308057</v>
      </c>
      <c r="AP75" s="41">
        <f t="shared" si="19"/>
        <v>242340.31499807682</v>
      </c>
      <c r="AQ75" s="41">
        <f t="shared" si="19"/>
        <v>244231.35026563026</v>
      </c>
      <c r="AR75" s="41">
        <f t="shared" si="19"/>
        <v>239093.41066153537</v>
      </c>
      <c r="AS75" s="41">
        <f t="shared" si="19"/>
        <v>248672.48012349612</v>
      </c>
      <c r="AT75" s="41">
        <f t="shared" si="19"/>
        <v>257784.213607482</v>
      </c>
      <c r="AU75" s="41">
        <f t="shared" si="19"/>
        <v>250108.04189299594</v>
      </c>
      <c r="AV75" s="41">
        <f t="shared" si="19"/>
        <v>243424.08574383589</v>
      </c>
      <c r="AW75" s="41">
        <f t="shared" si="19"/>
        <v>230652.91249015171</v>
      </c>
      <c r="AX75" s="41">
        <f t="shared" si="19"/>
        <v>221349.26491188956</v>
      </c>
    </row>
    <row r="76" spans="1:50" s="5" customFormat="1" x14ac:dyDescent="0.25">
      <c r="A76" s="14"/>
      <c r="B76" s="20">
        <v>2684</v>
      </c>
      <c r="C76" s="34"/>
      <c r="D76" s="36">
        <f t="shared" si="20"/>
        <v>19.888405593058323</v>
      </c>
      <c r="E76" s="23">
        <v>73</v>
      </c>
      <c r="F76" s="22">
        <v>134953</v>
      </c>
      <c r="G76" s="41">
        <f t="shared" si="22"/>
        <v>135911.0946848162</v>
      </c>
      <c r="H76" s="41">
        <f t="shared" si="22"/>
        <v>139031.12180278954</v>
      </c>
      <c r="I76" s="41">
        <f t="shared" si="22"/>
        <v>138691.91834993253</v>
      </c>
      <c r="J76" s="41">
        <f t="shared" si="22"/>
        <v>190399.7010681479</v>
      </c>
      <c r="K76" s="41">
        <f t="shared" si="22"/>
        <v>207075.83347556097</v>
      </c>
      <c r="L76" s="41">
        <f t="shared" si="22"/>
        <v>219787.30898809389</v>
      </c>
      <c r="M76" s="41">
        <f t="shared" si="22"/>
        <v>225551.86644098279</v>
      </c>
      <c r="N76" s="41">
        <f t="shared" si="22"/>
        <v>233237.18059452617</v>
      </c>
      <c r="O76" s="41">
        <f t="shared" si="22"/>
        <v>243395.70120644796</v>
      </c>
      <c r="P76" s="41">
        <f t="shared" si="22"/>
        <v>244757.44083226149</v>
      </c>
      <c r="Q76" s="41">
        <f t="shared" si="22"/>
        <v>247003.79640686169</v>
      </c>
      <c r="R76" s="41">
        <f t="shared" si="22"/>
        <v>246650.97892723529</v>
      </c>
      <c r="S76" s="41">
        <f t="shared" si="22"/>
        <v>254177.88590672275</v>
      </c>
      <c r="T76" s="41">
        <f t="shared" si="22"/>
        <v>249975.5582443763</v>
      </c>
      <c r="U76" s="41">
        <f t="shared" si="22"/>
        <v>250988.43725900096</v>
      </c>
      <c r="V76" s="41">
        <f t="shared" si="22"/>
        <v>245019.64593529372</v>
      </c>
      <c r="W76" s="41">
        <f t="shared" si="21"/>
        <v>235229.65067264682</v>
      </c>
      <c r="X76" s="41">
        <f t="shared" si="21"/>
        <v>219524.0528514802</v>
      </c>
      <c r="Y76" s="41">
        <f t="shared" si="21"/>
        <v>205859.6892859466</v>
      </c>
      <c r="Z76" s="41">
        <f t="shared" si="21"/>
        <v>197017.33455960927</v>
      </c>
      <c r="AA76" s="41">
        <f t="shared" si="21"/>
        <v>194277.07713252306</v>
      </c>
      <c r="AB76" s="41">
        <f t="shared" si="21"/>
        <v>188754.60309221834</v>
      </c>
      <c r="AC76" s="41">
        <f t="shared" si="21"/>
        <v>183724.70531499735</v>
      </c>
      <c r="AD76" s="41">
        <f t="shared" si="21"/>
        <v>180925.92018161618</v>
      </c>
      <c r="AE76" s="41">
        <f t="shared" si="21"/>
        <v>179211.45773763143</v>
      </c>
      <c r="AF76" s="41">
        <f t="shared" si="21"/>
        <v>180311.24247550312</v>
      </c>
      <c r="AG76" s="41">
        <f t="shared" si="21"/>
        <v>183192.62144827482</v>
      </c>
      <c r="AH76" s="41">
        <f t="shared" si="21"/>
        <v>188894.41954168933</v>
      </c>
      <c r="AI76" s="41">
        <f t="shared" si="21"/>
        <v>195139.56872093256</v>
      </c>
      <c r="AJ76" s="41">
        <f t="shared" si="21"/>
        <v>201889.14364700401</v>
      </c>
      <c r="AK76" s="41">
        <f t="shared" si="21"/>
        <v>209233.91617406177</v>
      </c>
      <c r="AL76" s="41">
        <f t="shared" si="19"/>
        <v>216932.18739385239</v>
      </c>
      <c r="AM76" s="41">
        <f t="shared" si="19"/>
        <v>224986.93855592847</v>
      </c>
      <c r="AN76" s="41">
        <f t="shared" si="19"/>
        <v>232403.11596297729</v>
      </c>
      <c r="AO76" s="41">
        <f t="shared" si="19"/>
        <v>230524.65088966824</v>
      </c>
      <c r="AP76" s="41">
        <f t="shared" si="19"/>
        <v>231983.58683784615</v>
      </c>
      <c r="AQ76" s="41">
        <f t="shared" si="19"/>
        <v>237520.55252184553</v>
      </c>
      <c r="AR76" s="41">
        <f t="shared" si="19"/>
        <v>239373.97811300709</v>
      </c>
      <c r="AS76" s="41">
        <f t="shared" si="19"/>
        <v>234338.22393567109</v>
      </c>
      <c r="AT76" s="41">
        <f t="shared" si="19"/>
        <v>243726.78097896828</v>
      </c>
      <c r="AU76" s="41">
        <f t="shared" si="19"/>
        <v>252657.2966117688</v>
      </c>
      <c r="AV76" s="41">
        <f t="shared" si="19"/>
        <v>245133.79171374239</v>
      </c>
      <c r="AW76" s="41">
        <f t="shared" si="19"/>
        <v>238582.76879544306</v>
      </c>
      <c r="AX76" s="41">
        <f t="shared" si="19"/>
        <v>226065.59381532736</v>
      </c>
    </row>
    <row r="77" spans="1:50" s="5" customFormat="1" x14ac:dyDescent="0.25">
      <c r="A77" s="14"/>
      <c r="B77" s="20">
        <v>3028</v>
      </c>
      <c r="C77" s="34"/>
      <c r="D77" s="36">
        <f t="shared" si="20"/>
        <v>21.281081764896054</v>
      </c>
      <c r="E77" s="23">
        <v>74</v>
      </c>
      <c r="F77" s="22">
        <v>142286</v>
      </c>
      <c r="G77" s="41">
        <f t="shared" si="22"/>
        <v>132081.05417258199</v>
      </c>
      <c r="H77" s="41">
        <f t="shared" si="22"/>
        <v>133018.75956607208</v>
      </c>
      <c r="I77" s="41">
        <f t="shared" si="22"/>
        <v>136072.38913183915</v>
      </c>
      <c r="J77" s="41">
        <f t="shared" si="22"/>
        <v>135740.40429539734</v>
      </c>
      <c r="K77" s="41">
        <f t="shared" si="22"/>
        <v>186347.78946170487</v>
      </c>
      <c r="L77" s="41">
        <f t="shared" si="22"/>
        <v>202669.03573183354</v>
      </c>
      <c r="M77" s="41">
        <f t="shared" si="22"/>
        <v>215109.99729463179</v>
      </c>
      <c r="N77" s="41">
        <f t="shared" si="22"/>
        <v>220751.87872902732</v>
      </c>
      <c r="O77" s="41">
        <f t="shared" si="22"/>
        <v>228273.64108368024</v>
      </c>
      <c r="P77" s="41">
        <f t="shared" si="22"/>
        <v>238215.97738784933</v>
      </c>
      <c r="Q77" s="41">
        <f t="shared" si="22"/>
        <v>239548.73772134341</v>
      </c>
      <c r="R77" s="41">
        <f t="shared" si="22"/>
        <v>241747.28841928751</v>
      </c>
      <c r="S77" s="41">
        <f t="shared" si="22"/>
        <v>241401.97927729314</v>
      </c>
      <c r="T77" s="41">
        <f t="shared" si="22"/>
        <v>248768.70553391337</v>
      </c>
      <c r="U77" s="41">
        <f t="shared" si="22"/>
        <v>244655.80795015217</v>
      </c>
      <c r="V77" s="41">
        <f t="shared" si="22"/>
        <v>245647.13180364866</v>
      </c>
      <c r="W77" s="41">
        <f t="shared" si="21"/>
        <v>239805.36281613886</v>
      </c>
      <c r="X77" s="41">
        <f t="shared" si="21"/>
        <v>230223.7092431543</v>
      </c>
      <c r="Y77" s="41">
        <f t="shared" si="21"/>
        <v>214852.34353338648</v>
      </c>
      <c r="Z77" s="41">
        <f t="shared" si="21"/>
        <v>201478.77240615626</v>
      </c>
      <c r="AA77" s="41">
        <f t="shared" si="21"/>
        <v>192824.59255374435</v>
      </c>
      <c r="AB77" s="41">
        <f t="shared" si="21"/>
        <v>190142.65076902081</v>
      </c>
      <c r="AC77" s="41">
        <f t="shared" si="21"/>
        <v>184737.70095031234</v>
      </c>
      <c r="AD77" s="41">
        <f t="shared" si="21"/>
        <v>179814.84483895745</v>
      </c>
      <c r="AE77" s="41">
        <f t="shared" si="21"/>
        <v>177075.62088084215</v>
      </c>
      <c r="AF77" s="41">
        <f t="shared" si="21"/>
        <v>175397.64405231067</v>
      </c>
      <c r="AG77" s="41">
        <f t="shared" si="21"/>
        <v>176474.02418125194</v>
      </c>
      <c r="AH77" s="41">
        <f t="shared" si="21"/>
        <v>179294.08429250843</v>
      </c>
      <c r="AI77" s="41">
        <f t="shared" si="21"/>
        <v>184874.54195449007</v>
      </c>
      <c r="AJ77" s="41">
        <f t="shared" si="21"/>
        <v>190986.78760341584</v>
      </c>
      <c r="AK77" s="41">
        <f t="shared" si="21"/>
        <v>197592.72427360728</v>
      </c>
      <c r="AL77" s="41">
        <f t="shared" si="19"/>
        <v>204781.19209597216</v>
      </c>
      <c r="AM77" s="41">
        <f t="shared" si="19"/>
        <v>212315.63577648607</v>
      </c>
      <c r="AN77" s="41">
        <f t="shared" si="19"/>
        <v>220198.9731204861</v>
      </c>
      <c r="AO77" s="41">
        <f t="shared" si="19"/>
        <v>227457.32624975254</v>
      </c>
      <c r="AP77" s="41">
        <f t="shared" si="19"/>
        <v>225618.83694526108</v>
      </c>
      <c r="AQ77" s="41">
        <f t="shared" si="19"/>
        <v>227046.72515823608</v>
      </c>
      <c r="AR77" s="41">
        <f t="shared" si="19"/>
        <v>232465.85822278485</v>
      </c>
      <c r="AS77" s="41">
        <f t="shared" si="19"/>
        <v>234279.84091239574</v>
      </c>
      <c r="AT77" s="41">
        <f t="shared" si="19"/>
        <v>229351.25303145556</v>
      </c>
      <c r="AU77" s="41">
        <f t="shared" si="19"/>
        <v>238540.01142465993</v>
      </c>
      <c r="AV77" s="41">
        <f t="shared" si="19"/>
        <v>247280.47602407617</v>
      </c>
      <c r="AW77" s="41">
        <f t="shared" si="19"/>
        <v>239917.07944894323</v>
      </c>
      <c r="AX77" s="41">
        <f t="shared" si="19"/>
        <v>233505.46938501194</v>
      </c>
    </row>
    <row r="78" spans="1:50" s="5" customFormat="1" x14ac:dyDescent="0.25">
      <c r="A78" s="14"/>
      <c r="B78" s="20">
        <v>3391</v>
      </c>
      <c r="C78" s="34"/>
      <c r="D78" s="36">
        <f t="shared" si="20"/>
        <v>23.02995728150065</v>
      </c>
      <c r="E78" s="23">
        <v>75</v>
      </c>
      <c r="F78" s="22">
        <v>147243</v>
      </c>
      <c r="G78" s="41">
        <f t="shared" si="22"/>
        <v>139009.15949824438</v>
      </c>
      <c r="H78" s="41">
        <f t="shared" si="22"/>
        <v>129039.23313729186</v>
      </c>
      <c r="I78" s="41">
        <f t="shared" si="22"/>
        <v>129955.34321562723</v>
      </c>
      <c r="J78" s="41">
        <f t="shared" si="22"/>
        <v>132938.64782294116</v>
      </c>
      <c r="K78" s="41">
        <f t="shared" si="22"/>
        <v>132614.3085831007</v>
      </c>
      <c r="L78" s="41">
        <f t="shared" si="22"/>
        <v>182056.20783089972</v>
      </c>
      <c r="M78" s="41">
        <f t="shared" si="22"/>
        <v>198001.57649664648</v>
      </c>
      <c r="N78" s="41">
        <f t="shared" si="22"/>
        <v>210156.02324611269</v>
      </c>
      <c r="O78" s="41">
        <f t="shared" si="22"/>
        <v>215667.97239208678</v>
      </c>
      <c r="P78" s="41">
        <f t="shared" si="22"/>
        <v>223016.50888103046</v>
      </c>
      <c r="Q78" s="41">
        <f t="shared" si="22"/>
        <v>232729.87360483623</v>
      </c>
      <c r="R78" s="41">
        <f t="shared" si="22"/>
        <v>234031.94052478345</v>
      </c>
      <c r="S78" s="41">
        <f t="shared" si="22"/>
        <v>236179.8586940727</v>
      </c>
      <c r="T78" s="41">
        <f t="shared" si="22"/>
        <v>235842.50200686735</v>
      </c>
      <c r="U78" s="41">
        <f t="shared" si="22"/>
        <v>243039.57287249313</v>
      </c>
      <c r="V78" s="41">
        <f t="shared" si="22"/>
        <v>239021.39514438913</v>
      </c>
      <c r="W78" s="41">
        <f t="shared" si="21"/>
        <v>239989.88885188746</v>
      </c>
      <c r="X78" s="41">
        <f t="shared" si="21"/>
        <v>234282.65555460841</v>
      </c>
      <c r="Y78" s="41">
        <f t="shared" si="21"/>
        <v>224921.66705409583</v>
      </c>
      <c r="Z78" s="41">
        <f t="shared" si="21"/>
        <v>209904.30323998228</v>
      </c>
      <c r="AA78" s="41">
        <f t="shared" si="21"/>
        <v>196838.72488451327</v>
      </c>
      <c r="AB78" s="41">
        <f t="shared" si="21"/>
        <v>188383.85042440885</v>
      </c>
      <c r="AC78" s="41">
        <f t="shared" si="21"/>
        <v>185763.67364441894</v>
      </c>
      <c r="AD78" s="41">
        <f t="shared" si="21"/>
        <v>180483.199589144</v>
      </c>
      <c r="AE78" s="41">
        <f t="shared" si="21"/>
        <v>175673.71664373658</v>
      </c>
      <c r="AF78" s="41">
        <f t="shared" si="21"/>
        <v>172997.57689636113</v>
      </c>
      <c r="AG78" s="41">
        <f t="shared" si="21"/>
        <v>171358.24380251009</v>
      </c>
      <c r="AH78" s="41">
        <f t="shared" si="21"/>
        <v>172409.83494306318</v>
      </c>
      <c r="AI78" s="41">
        <f t="shared" si="21"/>
        <v>175164.94919042618</v>
      </c>
      <c r="AJ78" s="41">
        <f t="shared" si="21"/>
        <v>180616.88915084116</v>
      </c>
      <c r="AK78" s="41">
        <f t="shared" si="21"/>
        <v>186588.37004357812</v>
      </c>
      <c r="AL78" s="41">
        <f t="shared" si="19"/>
        <v>193042.17227445077</v>
      </c>
      <c r="AM78" s="41">
        <f t="shared" si="19"/>
        <v>200065.08998994713</v>
      </c>
      <c r="AN78" s="41">
        <f t="shared" si="19"/>
        <v>207426.01575435893</v>
      </c>
      <c r="AO78" s="41">
        <f t="shared" si="19"/>
        <v>215127.800176091</v>
      </c>
      <c r="AP78" s="41">
        <f t="shared" si="19"/>
        <v>222218.99374285637</v>
      </c>
      <c r="AQ78" s="41">
        <f t="shared" si="19"/>
        <v>220422.84476850985</v>
      </c>
      <c r="AR78" s="41">
        <f t="shared" si="19"/>
        <v>221817.84877693726</v>
      </c>
      <c r="AS78" s="41">
        <f t="shared" si="19"/>
        <v>227112.17943850672</v>
      </c>
      <c r="AT78" s="41">
        <f t="shared" si="19"/>
        <v>228884.38618426648</v>
      </c>
      <c r="AU78" s="41">
        <f t="shared" si="19"/>
        <v>224069.30347168248</v>
      </c>
      <c r="AV78" s="41">
        <f t="shared" si="19"/>
        <v>233046.44515162133</v>
      </c>
      <c r="AW78" s="41">
        <f t="shared" si="19"/>
        <v>241585.61722469254</v>
      </c>
      <c r="AX78" s="41">
        <f t="shared" si="19"/>
        <v>234391.79935813166</v>
      </c>
    </row>
    <row r="79" spans="1:50" s="5" customFormat="1" x14ac:dyDescent="0.25">
      <c r="A79" s="14"/>
      <c r="B79" s="20">
        <v>3997</v>
      </c>
      <c r="C79" s="34"/>
      <c r="D79" s="36">
        <f t="shared" si="20"/>
        <v>27.468336162404736</v>
      </c>
      <c r="E79" s="23">
        <v>76</v>
      </c>
      <c r="F79" s="22">
        <v>145513</v>
      </c>
      <c r="G79" s="41">
        <f t="shared" si="22"/>
        <v>143198.47977843904</v>
      </c>
      <c r="H79" s="41">
        <f t="shared" si="22"/>
        <v>135190.80917549325</v>
      </c>
      <c r="I79" s="41">
        <f t="shared" si="22"/>
        <v>125494.74010333781</v>
      </c>
      <c r="J79" s="41">
        <f t="shared" si="22"/>
        <v>126385.6861620797</v>
      </c>
      <c r="K79" s="41">
        <f t="shared" si="22"/>
        <v>129287.04435556507</v>
      </c>
      <c r="L79" s="41">
        <f t="shared" si="22"/>
        <v>128971.61417499522</v>
      </c>
      <c r="M79" s="41">
        <f t="shared" si="22"/>
        <v>177055.42671374793</v>
      </c>
      <c r="N79" s="41">
        <f t="shared" si="22"/>
        <v>192562.80263275051</v>
      </c>
      <c r="O79" s="41">
        <f t="shared" si="22"/>
        <v>204383.38695303432</v>
      </c>
      <c r="P79" s="41">
        <f t="shared" si="22"/>
        <v>209743.93202695673</v>
      </c>
      <c r="Q79" s="41">
        <f t="shared" si="22"/>
        <v>216890.6164453204</v>
      </c>
      <c r="R79" s="41">
        <f t="shared" si="22"/>
        <v>226337.17120162462</v>
      </c>
      <c r="S79" s="41">
        <f t="shared" si="22"/>
        <v>227603.47250970878</v>
      </c>
      <c r="T79" s="41">
        <f t="shared" si="22"/>
        <v>229692.39094067467</v>
      </c>
      <c r="U79" s="41">
        <f t="shared" si="22"/>
        <v>229364.3008803601</v>
      </c>
      <c r="V79" s="41">
        <f t="shared" si="22"/>
        <v>236363.68018406423</v>
      </c>
      <c r="W79" s="41">
        <f t="shared" si="21"/>
        <v>232455.87511255607</v>
      </c>
      <c r="X79" s="41">
        <f t="shared" si="21"/>
        <v>233397.76590932565</v>
      </c>
      <c r="Y79" s="41">
        <f t="shared" si="21"/>
        <v>227847.30081481356</v>
      </c>
      <c r="Z79" s="41">
        <f t="shared" si="21"/>
        <v>218743.44309324544</v>
      </c>
      <c r="AA79" s="41">
        <f t="shared" si="21"/>
        <v>204138.58127665112</v>
      </c>
      <c r="AB79" s="41">
        <f t="shared" si="21"/>
        <v>191431.89261960637</v>
      </c>
      <c r="AC79" s="41">
        <f t="shared" si="21"/>
        <v>183209.25949338303</v>
      </c>
      <c r="AD79" s="41">
        <f t="shared" si="21"/>
        <v>180661.0546099908</v>
      </c>
      <c r="AE79" s="41">
        <f t="shared" si="21"/>
        <v>175525.62639116301</v>
      </c>
      <c r="AF79" s="41">
        <f t="shared" si="21"/>
        <v>170848.25194006739</v>
      </c>
      <c r="AG79" s="41">
        <f t="shared" si="21"/>
        <v>168245.62129889042</v>
      </c>
      <c r="AH79" s="41">
        <f t="shared" si="21"/>
        <v>166651.31795754342</v>
      </c>
      <c r="AI79" s="41">
        <f t="shared" si="21"/>
        <v>167674.0236391424</v>
      </c>
      <c r="AJ79" s="41">
        <f t="shared" si="21"/>
        <v>170353.45948219302</v>
      </c>
      <c r="AK79" s="41">
        <f t="shared" si="21"/>
        <v>175655.64372303805</v>
      </c>
      <c r="AL79" s="41">
        <f t="shared" si="19"/>
        <v>181463.09797122594</v>
      </c>
      <c r="AM79" s="41">
        <f t="shared" si="19"/>
        <v>187739.62499289532</v>
      </c>
      <c r="AN79" s="41">
        <f t="shared" si="19"/>
        <v>194569.63484374151</v>
      </c>
      <c r="AO79" s="41">
        <f t="shared" si="19"/>
        <v>201728.36822478994</v>
      </c>
      <c r="AP79" s="41">
        <f t="shared" si="19"/>
        <v>209218.5974429755</v>
      </c>
      <c r="AQ79" s="41">
        <f t="shared" si="19"/>
        <v>216115.00772105629</v>
      </c>
      <c r="AR79" s="41">
        <f t="shared" si="19"/>
        <v>214368.19597053487</v>
      </c>
      <c r="AS79" s="41">
        <f t="shared" si="19"/>
        <v>215724.88153991089</v>
      </c>
      <c r="AT79" s="41">
        <f t="shared" si="19"/>
        <v>220873.78574711343</v>
      </c>
      <c r="AU79" s="41">
        <f t="shared" si="19"/>
        <v>222597.31292223139</v>
      </c>
      <c r="AV79" s="41">
        <f t="shared" si="19"/>
        <v>217914.49252024642</v>
      </c>
      <c r="AW79" s="41">
        <f t="shared" si="19"/>
        <v>226645.04705474319</v>
      </c>
      <c r="AX79" s="41">
        <f t="shared" si="19"/>
        <v>234949.66227876264</v>
      </c>
    </row>
    <row r="80" spans="1:50" s="5" customFormat="1" x14ac:dyDescent="0.25">
      <c r="A80" s="14"/>
      <c r="B80" s="20">
        <v>4264</v>
      </c>
      <c r="C80" s="34"/>
      <c r="D80" s="36">
        <f t="shared" si="20"/>
        <v>29.916298910412472</v>
      </c>
      <c r="E80" s="23">
        <v>77</v>
      </c>
      <c r="F80" s="22">
        <v>142531</v>
      </c>
      <c r="G80" s="41">
        <f t="shared" si="22"/>
        <v>141159.78959664915</v>
      </c>
      <c r="H80" s="41">
        <f t="shared" si="22"/>
        <v>138914.51125387059</v>
      </c>
      <c r="I80" s="41">
        <f t="shared" si="22"/>
        <v>131146.40051825866</v>
      </c>
      <c r="J80" s="41">
        <f t="shared" si="22"/>
        <v>121740.40194672183</v>
      </c>
      <c r="K80" s="41">
        <f t="shared" si="22"/>
        <v>122604.69419685734</v>
      </c>
      <c r="L80" s="41">
        <f t="shared" si="22"/>
        <v>125419.25449138023</v>
      </c>
      <c r="M80" s="41">
        <f t="shared" si="22"/>
        <v>125113.26081437767</v>
      </c>
      <c r="N80" s="41">
        <f t="shared" si="22"/>
        <v>171758.58364446883</v>
      </c>
      <c r="O80" s="41">
        <f t="shared" si="22"/>
        <v>186802.03627016238</v>
      </c>
      <c r="P80" s="41">
        <f t="shared" si="22"/>
        <v>198268.99245662484</v>
      </c>
      <c r="Q80" s="41">
        <f t="shared" si="22"/>
        <v>203469.16986179305</v>
      </c>
      <c r="R80" s="41">
        <f t="shared" si="22"/>
        <v>210402.05193287856</v>
      </c>
      <c r="S80" s="41">
        <f t="shared" si="22"/>
        <v>219566.00073341961</v>
      </c>
      <c r="T80" s="41">
        <f t="shared" si="22"/>
        <v>220794.41899306048</v>
      </c>
      <c r="U80" s="41">
        <f t="shared" si="22"/>
        <v>222820.84471584612</v>
      </c>
      <c r="V80" s="41">
        <f t="shared" si="22"/>
        <v>222502.56989584546</v>
      </c>
      <c r="W80" s="41">
        <f t="shared" si="21"/>
        <v>229292.55367611261</v>
      </c>
      <c r="X80" s="41">
        <f t="shared" si="21"/>
        <v>225501.65566920734</v>
      </c>
      <c r="Y80" s="41">
        <f t="shared" si="21"/>
        <v>226415.36857935978</v>
      </c>
      <c r="Z80" s="41">
        <f t="shared" si="21"/>
        <v>221030.95285770693</v>
      </c>
      <c r="AA80" s="41">
        <f t="shared" si="21"/>
        <v>212199.4488649751</v>
      </c>
      <c r="AB80" s="41">
        <f t="shared" si="21"/>
        <v>198031.51046003131</v>
      </c>
      <c r="AC80" s="41">
        <f t="shared" si="21"/>
        <v>185704.95889901224</v>
      </c>
      <c r="AD80" s="41">
        <f t="shared" si="21"/>
        <v>177728.31652322365</v>
      </c>
      <c r="AE80" s="41">
        <f t="shared" si="21"/>
        <v>175256.34449880797</v>
      </c>
      <c r="AF80" s="41">
        <f t="shared" si="21"/>
        <v>170274.54928560759</v>
      </c>
      <c r="AG80" s="41">
        <f t="shared" si="21"/>
        <v>165737.10456670687</v>
      </c>
      <c r="AH80" s="41">
        <f t="shared" si="21"/>
        <v>163212.33500174474</v>
      </c>
      <c r="AI80" s="41">
        <f t="shared" si="21"/>
        <v>161665.72731571135</v>
      </c>
      <c r="AJ80" s="41">
        <f t="shared" si="21"/>
        <v>162657.83742844223</v>
      </c>
      <c r="AK80" s="41">
        <f t="shared" si="21"/>
        <v>165257.11446790089</v>
      </c>
      <c r="AL80" s="41">
        <f t="shared" si="19"/>
        <v>170400.67698011873</v>
      </c>
      <c r="AM80" s="41">
        <f t="shared" si="19"/>
        <v>176034.39369110929</v>
      </c>
      <c r="AN80" s="41">
        <f t="shared" si="19"/>
        <v>182123.15025427911</v>
      </c>
      <c r="AO80" s="41">
        <f t="shared" si="19"/>
        <v>188748.83148886633</v>
      </c>
      <c r="AP80" s="41">
        <f t="shared" si="19"/>
        <v>195693.40206226739</v>
      </c>
      <c r="AQ80" s="41">
        <f t="shared" si="19"/>
        <v>202959.5513442542</v>
      </c>
      <c r="AR80" s="41">
        <f t="shared" si="19"/>
        <v>209649.64655104707</v>
      </c>
      <c r="AS80" s="41">
        <f t="shared" si="19"/>
        <v>207955.09294299447</v>
      </c>
      <c r="AT80" s="41">
        <f t="shared" si="19"/>
        <v>209271.19150134959</v>
      </c>
      <c r="AU80" s="41">
        <f t="shared" si="19"/>
        <v>214266.05955122839</v>
      </c>
      <c r="AV80" s="41">
        <f t="shared" si="19"/>
        <v>215938.02517219528</v>
      </c>
      <c r="AW80" s="41">
        <f t="shared" si="19"/>
        <v>211395.29742509988</v>
      </c>
      <c r="AX80" s="41">
        <f t="shared" si="19"/>
        <v>219864.666080489</v>
      </c>
    </row>
    <row r="81" spans="1:50" s="5" customFormat="1" x14ac:dyDescent="0.25">
      <c r="A81" s="14"/>
      <c r="B81" s="20">
        <v>4708</v>
      </c>
      <c r="C81" s="34"/>
      <c r="D81" s="36">
        <f t="shared" si="20"/>
        <v>33.727827606957618</v>
      </c>
      <c r="E81" s="23">
        <v>78</v>
      </c>
      <c r="F81" s="22">
        <v>139588</v>
      </c>
      <c r="G81" s="41">
        <f t="shared" si="22"/>
        <v>137723.73900335273</v>
      </c>
      <c r="H81" s="41">
        <f t="shared" si="22"/>
        <v>136398.77654809895</v>
      </c>
      <c r="I81" s="41">
        <f t="shared" si="22"/>
        <v>134229.22656619528</v>
      </c>
      <c r="J81" s="41">
        <f t="shared" si="22"/>
        <v>126723.11733030582</v>
      </c>
      <c r="K81" s="41">
        <f t="shared" si="22"/>
        <v>117634.36265706108</v>
      </c>
      <c r="L81" s="41">
        <f t="shared" si="22"/>
        <v>118469.50420718198</v>
      </c>
      <c r="M81" s="41">
        <f t="shared" si="22"/>
        <v>121189.13549730182</v>
      </c>
      <c r="N81" s="41">
        <f t="shared" si="22"/>
        <v>120893.46232228602</v>
      </c>
      <c r="O81" s="41">
        <f t="shared" si="22"/>
        <v>165965.53974529298</v>
      </c>
      <c r="P81" s="41">
        <f t="shared" si="22"/>
        <v>180501.60939421371</v>
      </c>
      <c r="Q81" s="41">
        <f t="shared" si="22"/>
        <v>191581.81005924262</v>
      </c>
      <c r="R81" s="41">
        <f t="shared" si="22"/>
        <v>196606.59677736374</v>
      </c>
      <c r="S81" s="41">
        <f t="shared" si="22"/>
        <v>203305.64779713631</v>
      </c>
      <c r="T81" s="41">
        <f t="shared" si="22"/>
        <v>212160.51651233371</v>
      </c>
      <c r="U81" s="41">
        <f t="shared" si="22"/>
        <v>213347.50289268416</v>
      </c>
      <c r="V81" s="41">
        <f t="shared" si="22"/>
        <v>215305.5816780334</v>
      </c>
      <c r="W81" s="41">
        <f t="shared" si="21"/>
        <v>214998.04157629336</v>
      </c>
      <c r="X81" s="41">
        <f t="shared" si="21"/>
        <v>221559.01395416562</v>
      </c>
      <c r="Y81" s="41">
        <f t="shared" si="21"/>
        <v>217895.97470171281</v>
      </c>
      <c r="Z81" s="41">
        <f t="shared" si="21"/>
        <v>218778.87006034938</v>
      </c>
      <c r="AA81" s="41">
        <f t="shared" si="21"/>
        <v>213576.05898392061</v>
      </c>
      <c r="AB81" s="41">
        <f t="shared" si="21"/>
        <v>205042.42243536582</v>
      </c>
      <c r="AC81" s="41">
        <f t="shared" si="21"/>
        <v>191352.33781448996</v>
      </c>
      <c r="AD81" s="41">
        <f t="shared" si="21"/>
        <v>179441.53405950923</v>
      </c>
      <c r="AE81" s="41">
        <f t="shared" si="21"/>
        <v>171733.92650265357</v>
      </c>
      <c r="AF81" s="41">
        <f t="shared" si="21"/>
        <v>169345.3287245266</v>
      </c>
      <c r="AG81" s="41">
        <f t="shared" si="21"/>
        <v>164531.55864145022</v>
      </c>
      <c r="AH81" s="41">
        <f t="shared" si="21"/>
        <v>160147.15207580468</v>
      </c>
      <c r="AI81" s="41">
        <f t="shared" si="21"/>
        <v>157707.53750347689</v>
      </c>
      <c r="AJ81" s="41">
        <f t="shared" si="21"/>
        <v>156213.09353485363</v>
      </c>
      <c r="AK81" s="41">
        <f t="shared" si="21"/>
        <v>157171.74192873519</v>
      </c>
      <c r="AL81" s="41">
        <f t="shared" si="19"/>
        <v>159683.35100030428</v>
      </c>
      <c r="AM81" s="41">
        <f t="shared" si="19"/>
        <v>164653.43232282443</v>
      </c>
      <c r="AN81" s="41">
        <f t="shared" si="19"/>
        <v>170097.13600780026</v>
      </c>
      <c r="AO81" s="41">
        <f t="shared" si="19"/>
        <v>175980.53203926675</v>
      </c>
      <c r="AP81" s="41">
        <f t="shared" si="19"/>
        <v>182382.74343939516</v>
      </c>
      <c r="AQ81" s="41">
        <f t="shared" si="19"/>
        <v>189093.08873369219</v>
      </c>
      <c r="AR81" s="41">
        <f t="shared" si="19"/>
        <v>196114.16658532975</v>
      </c>
      <c r="AS81" s="41">
        <f t="shared" si="19"/>
        <v>202578.61941431375</v>
      </c>
      <c r="AT81" s="41">
        <f t="shared" si="19"/>
        <v>200941.2194182243</v>
      </c>
      <c r="AU81" s="41">
        <f t="shared" si="19"/>
        <v>202212.92883128946</v>
      </c>
      <c r="AV81" s="41">
        <f t="shared" si="19"/>
        <v>207039.33083266244</v>
      </c>
      <c r="AW81" s="41">
        <f t="shared" si="19"/>
        <v>208654.9046854006</v>
      </c>
      <c r="AX81" s="41">
        <f t="shared" si="19"/>
        <v>204265.39327662459</v>
      </c>
    </row>
    <row r="82" spans="1:50" s="5" customFormat="1" x14ac:dyDescent="0.25">
      <c r="A82" s="14"/>
      <c r="B82" s="20">
        <v>5187</v>
      </c>
      <c r="C82" s="34"/>
      <c r="D82" s="36">
        <f t="shared" si="20"/>
        <v>37.910569937583134</v>
      </c>
      <c r="E82" s="23">
        <v>79</v>
      </c>
      <c r="F82" s="22">
        <v>136822</v>
      </c>
      <c r="G82" s="41">
        <f t="shared" si="22"/>
        <v>134296.13936355265</v>
      </c>
      <c r="H82" s="41">
        <f t="shared" si="22"/>
        <v>132502.5535638007</v>
      </c>
      <c r="I82" s="41">
        <f t="shared" si="22"/>
        <v>131227.82119037147</v>
      </c>
      <c r="J82" s="41">
        <f t="shared" si="22"/>
        <v>129140.52008478985</v>
      </c>
      <c r="K82" s="41">
        <f t="shared" si="22"/>
        <v>121918.9717280467</v>
      </c>
      <c r="L82" s="41">
        <f t="shared" si="22"/>
        <v>113174.77692448755</v>
      </c>
      <c r="M82" s="41">
        <f t="shared" si="22"/>
        <v>113978.2577824648</v>
      </c>
      <c r="N82" s="41">
        <f t="shared" si="22"/>
        <v>116594.78630035612</v>
      </c>
      <c r="O82" s="41">
        <f t="shared" si="22"/>
        <v>116310.32226392043</v>
      </c>
      <c r="P82" s="41">
        <f t="shared" si="22"/>
        <v>159673.69154355032</v>
      </c>
      <c r="Q82" s="41">
        <f t="shared" si="22"/>
        <v>173658.69050742805</v>
      </c>
      <c r="R82" s="41">
        <f t="shared" si="22"/>
        <v>184318.83445022293</v>
      </c>
      <c r="S82" s="41">
        <f t="shared" si="22"/>
        <v>189153.1286400453</v>
      </c>
      <c r="T82" s="41">
        <f t="shared" si="22"/>
        <v>195598.21481761732</v>
      </c>
      <c r="U82" s="41">
        <f t="shared" si="22"/>
        <v>204117.39041309911</v>
      </c>
      <c r="V82" s="41">
        <f t="shared" si="22"/>
        <v>205259.37746326235</v>
      </c>
      <c r="W82" s="41">
        <f t="shared" si="21"/>
        <v>207143.22436587629</v>
      </c>
      <c r="X82" s="41">
        <f t="shared" si="21"/>
        <v>206847.34328467189</v>
      </c>
      <c r="Y82" s="41">
        <f t="shared" si="21"/>
        <v>213159.58546035428</v>
      </c>
      <c r="Z82" s="41">
        <f t="shared" si="21"/>
        <v>209635.41411366567</v>
      </c>
      <c r="AA82" s="41">
        <f t="shared" si="21"/>
        <v>210484.83840606108</v>
      </c>
      <c r="AB82" s="41">
        <f t="shared" si="21"/>
        <v>205479.26886281732</v>
      </c>
      <c r="AC82" s="41">
        <f t="shared" si="21"/>
        <v>197269.14733945843</v>
      </c>
      <c r="AD82" s="41">
        <f t="shared" si="21"/>
        <v>184098.0616290537</v>
      </c>
      <c r="AE82" s="41">
        <f t="shared" si="21"/>
        <v>172638.80323283901</v>
      </c>
      <c r="AF82" s="41">
        <f t="shared" si="21"/>
        <v>165223.39547131897</v>
      </c>
      <c r="AG82" s="41">
        <f t="shared" si="21"/>
        <v>162925.35079631241</v>
      </c>
      <c r="AH82" s="41">
        <f t="shared" si="21"/>
        <v>158294.07348063396</v>
      </c>
      <c r="AI82" s="41">
        <f t="shared" si="21"/>
        <v>154075.88226673013</v>
      </c>
      <c r="AJ82" s="41">
        <f t="shared" si="21"/>
        <v>151728.75487326732</v>
      </c>
      <c r="AK82" s="41">
        <f t="shared" si="21"/>
        <v>150290.96612723434</v>
      </c>
      <c r="AL82" s="41">
        <f t="shared" si="19"/>
        <v>151213.27161413411</v>
      </c>
      <c r="AM82" s="41">
        <f t="shared" si="19"/>
        <v>153629.66415433961</v>
      </c>
      <c r="AN82" s="41">
        <f t="shared" si="19"/>
        <v>158411.32686128689</v>
      </c>
      <c r="AO82" s="41">
        <f t="shared" si="19"/>
        <v>163648.65663699395</v>
      </c>
      <c r="AP82" s="41">
        <f t="shared" si="19"/>
        <v>169309.00977173905</v>
      </c>
      <c r="AQ82" s="41">
        <f t="shared" si="19"/>
        <v>175468.50968882767</v>
      </c>
      <c r="AR82" s="41">
        <f t="shared" si="19"/>
        <v>181924.46196853995</v>
      </c>
      <c r="AS82" s="41">
        <f t="shared" si="19"/>
        <v>188679.36675724576</v>
      </c>
      <c r="AT82" s="41">
        <f t="shared" si="19"/>
        <v>194898.74849514838</v>
      </c>
      <c r="AU82" s="41">
        <f t="shared" si="19"/>
        <v>193323.42326612645</v>
      </c>
      <c r="AV82" s="41">
        <f t="shared" si="19"/>
        <v>194546.92145054735</v>
      </c>
      <c r="AW82" s="41">
        <f t="shared" si="19"/>
        <v>199190.35180130039</v>
      </c>
      <c r="AX82" s="41">
        <f t="shared" si="19"/>
        <v>200744.67832850499</v>
      </c>
    </row>
    <row r="83" spans="1:50" s="5" customFormat="1" x14ac:dyDescent="0.25">
      <c r="A83" s="14"/>
      <c r="B83" s="20">
        <v>5696</v>
      </c>
      <c r="C83" s="34"/>
      <c r="D83" s="36">
        <f t="shared" si="20"/>
        <v>44.009704387062875</v>
      </c>
      <c r="E83" s="23">
        <v>80</v>
      </c>
      <c r="F83" s="22">
        <v>129426</v>
      </c>
      <c r="G83" s="41">
        <f t="shared" si="22"/>
        <v>130800.50422635328</v>
      </c>
      <c r="H83" s="41">
        <f t="shared" si="22"/>
        <v>128385.8059698389</v>
      </c>
      <c r="I83" s="41">
        <f t="shared" si="22"/>
        <v>126671.15535092687</v>
      </c>
      <c r="J83" s="41">
        <f t="shared" si="22"/>
        <v>125452.52357242488</v>
      </c>
      <c r="K83" s="41">
        <f t="shared" si="22"/>
        <v>123457.08397146669</v>
      </c>
      <c r="L83" s="41">
        <f t="shared" si="22"/>
        <v>116553.35382312069</v>
      </c>
      <c r="M83" s="41">
        <f t="shared" si="22"/>
        <v>108193.98844796907</v>
      </c>
      <c r="N83" s="41">
        <f t="shared" si="22"/>
        <v>108962.10835090608</v>
      </c>
      <c r="O83" s="41">
        <f t="shared" si="22"/>
        <v>111463.48422220469</v>
      </c>
      <c r="P83" s="41">
        <f t="shared" si="22"/>
        <v>111191.53936392127</v>
      </c>
      <c r="Q83" s="41">
        <f t="shared" si="22"/>
        <v>152646.4995803276</v>
      </c>
      <c r="R83" s="41">
        <f t="shared" si="22"/>
        <v>166016.0228739517</v>
      </c>
      <c r="S83" s="41">
        <f t="shared" si="22"/>
        <v>176207.01703310065</v>
      </c>
      <c r="T83" s="41">
        <f t="shared" si="22"/>
        <v>180828.55536470882</v>
      </c>
      <c r="U83" s="41">
        <f t="shared" si="22"/>
        <v>186989.99520485676</v>
      </c>
      <c r="V83" s="41">
        <f t="shared" si="22"/>
        <v>195134.24440075993</v>
      </c>
      <c r="W83" s="41">
        <f t="shared" si="21"/>
        <v>196225.97293843163</v>
      </c>
      <c r="X83" s="41">
        <f t="shared" si="21"/>
        <v>198026.91229575104</v>
      </c>
      <c r="Y83" s="41">
        <f t="shared" si="21"/>
        <v>197744.05285346418</v>
      </c>
      <c r="Z83" s="41">
        <f t="shared" si="21"/>
        <v>203778.49511697522</v>
      </c>
      <c r="AA83" s="41">
        <f t="shared" si="21"/>
        <v>200409.42150946375</v>
      </c>
      <c r="AB83" s="41">
        <f t="shared" si="21"/>
        <v>201221.46288985165</v>
      </c>
      <c r="AC83" s="41">
        <f t="shared" si="21"/>
        <v>196436.18698249492</v>
      </c>
      <c r="AD83" s="41">
        <f t="shared" si="21"/>
        <v>188587.39048036092</v>
      </c>
      <c r="AE83" s="41">
        <f t="shared" si="21"/>
        <v>175995.96035852778</v>
      </c>
      <c r="AF83" s="41">
        <f t="shared" si="21"/>
        <v>165041.02053682544</v>
      </c>
      <c r="AG83" s="41">
        <f t="shared" si="21"/>
        <v>157951.96267879943</v>
      </c>
      <c r="AH83" s="41">
        <f t="shared" si="21"/>
        <v>155755.05427060818</v>
      </c>
      <c r="AI83" s="41">
        <f t="shared" si="21"/>
        <v>151327.59810052725</v>
      </c>
      <c r="AJ83" s="41">
        <f t="shared" si="21"/>
        <v>147295.04823499543</v>
      </c>
      <c r="AK83" s="41">
        <f t="shared" si="21"/>
        <v>145051.2172242777</v>
      </c>
      <c r="AL83" s="41">
        <f t="shared" si="19"/>
        <v>143676.70513592867</v>
      </c>
      <c r="AM83" s="41">
        <f t="shared" si="19"/>
        <v>144558.42023099543</v>
      </c>
      <c r="AN83" s="41">
        <f t="shared" si="19"/>
        <v>146868.46804982336</v>
      </c>
      <c r="AO83" s="41">
        <f t="shared" si="19"/>
        <v>151439.69119455924</v>
      </c>
      <c r="AP83" s="41">
        <f t="shared" si="19"/>
        <v>156446.5276350599</v>
      </c>
      <c r="AQ83" s="41">
        <f t="shared" si="19"/>
        <v>161857.77030161847</v>
      </c>
      <c r="AR83" s="41">
        <f t="shared" si="19"/>
        <v>167746.19244818389</v>
      </c>
      <c r="AS83" s="41">
        <f t="shared" si="19"/>
        <v>173918.02017652904</v>
      </c>
      <c r="AT83" s="41">
        <f t="shared" si="19"/>
        <v>180375.64360232116</v>
      </c>
      <c r="AU83" s="41">
        <f t="shared" si="19"/>
        <v>186321.31218846838</v>
      </c>
      <c r="AV83" s="41">
        <f t="shared" si="19"/>
        <v>184815.31655708919</v>
      </c>
      <c r="AW83" s="41">
        <f t="shared" si="19"/>
        <v>185984.96894809563</v>
      </c>
      <c r="AX83" s="41">
        <f t="shared" si="19"/>
        <v>190424.04330177011</v>
      </c>
    </row>
    <row r="84" spans="1:50" s="5" customFormat="1" x14ac:dyDescent="0.25">
      <c r="A84" s="14"/>
      <c r="B84" s="20">
        <v>6121</v>
      </c>
      <c r="C84" s="34"/>
      <c r="D84" s="36">
        <f t="shared" si="20"/>
        <v>50.817344812413346</v>
      </c>
      <c r="E84" s="23">
        <v>81</v>
      </c>
      <c r="F84" s="22">
        <v>120451</v>
      </c>
      <c r="G84" s="41">
        <f t="shared" si="22"/>
        <v>122848.91433030859</v>
      </c>
      <c r="H84" s="41">
        <f t="shared" si="22"/>
        <v>124153.56990144515</v>
      </c>
      <c r="I84" s="41">
        <f t="shared" si="22"/>
        <v>121861.58019884999</v>
      </c>
      <c r="J84" s="41">
        <f t="shared" si="22"/>
        <v>120234.06357167203</v>
      </c>
      <c r="K84" s="41">
        <f t="shared" si="22"/>
        <v>119077.35942445754</v>
      </c>
      <c r="L84" s="41">
        <f t="shared" si="22"/>
        <v>117183.32276575359</v>
      </c>
      <c r="M84" s="41">
        <f t="shared" si="22"/>
        <v>110630.42185284794</v>
      </c>
      <c r="N84" s="41">
        <f t="shared" si="22"/>
        <v>102695.85723037834</v>
      </c>
      <c r="O84" s="41">
        <f t="shared" si="22"/>
        <v>103424.94331935054</v>
      </c>
      <c r="P84" s="41">
        <f t="shared" si="22"/>
        <v>105799.20591049192</v>
      </c>
      <c r="Q84" s="41">
        <f t="shared" si="22"/>
        <v>105541.08056784184</v>
      </c>
      <c r="R84" s="41">
        <f t="shared" si="22"/>
        <v>144889.40977674618</v>
      </c>
      <c r="S84" s="41">
        <f t="shared" si="22"/>
        <v>157579.52939518058</v>
      </c>
      <c r="T84" s="41">
        <f t="shared" si="22"/>
        <v>167252.64429016277</v>
      </c>
      <c r="U84" s="41">
        <f t="shared" si="22"/>
        <v>171639.32831480983</v>
      </c>
      <c r="V84" s="41">
        <f t="shared" si="22"/>
        <v>177487.66014206002</v>
      </c>
      <c r="W84" s="41">
        <f t="shared" si="21"/>
        <v>185218.04021833677</v>
      </c>
      <c r="X84" s="41">
        <f t="shared" si="21"/>
        <v>186254.29001046804</v>
      </c>
      <c r="Y84" s="41">
        <f t="shared" si="21"/>
        <v>187963.71041148031</v>
      </c>
      <c r="Z84" s="41">
        <f t="shared" si="21"/>
        <v>187695.2251350056</v>
      </c>
      <c r="AA84" s="41">
        <f t="shared" si="21"/>
        <v>193423.01306526118</v>
      </c>
      <c r="AB84" s="41">
        <f t="shared" si="21"/>
        <v>190225.14683296104</v>
      </c>
      <c r="AC84" s="41">
        <f t="shared" si="21"/>
        <v>190995.92242651983</v>
      </c>
      <c r="AD84" s="41">
        <f t="shared" si="21"/>
        <v>186453.82153496976</v>
      </c>
      <c r="AE84" s="41">
        <f t="shared" si="21"/>
        <v>179003.88003104716</v>
      </c>
      <c r="AF84" s="41">
        <f t="shared" si="21"/>
        <v>167052.31295539663</v>
      </c>
      <c r="AG84" s="41">
        <f t="shared" si="21"/>
        <v>156654.07408801297</v>
      </c>
      <c r="AH84" s="41">
        <f t="shared" si="21"/>
        <v>149925.26332755343</v>
      </c>
      <c r="AI84" s="41">
        <f t="shared" si="21"/>
        <v>147839.99597146251</v>
      </c>
      <c r="AJ84" s="41">
        <f t="shared" si="21"/>
        <v>143637.53136821845</v>
      </c>
      <c r="AK84" s="41">
        <f t="shared" si="21"/>
        <v>139809.90497967659</v>
      </c>
      <c r="AL84" s="41">
        <f t="shared" si="19"/>
        <v>137680.09950313129</v>
      </c>
      <c r="AM84" s="41">
        <f t="shared" si="19"/>
        <v>136375.43646952475</v>
      </c>
      <c r="AN84" s="41">
        <f t="shared" si="19"/>
        <v>137212.34514457919</v>
      </c>
      <c r="AO84" s="41">
        <f t="shared" si="19"/>
        <v>139405.00246686456</v>
      </c>
      <c r="AP84" s="41">
        <f t="shared" si="19"/>
        <v>143743.92818883993</v>
      </c>
      <c r="AQ84" s="41">
        <f t="shared" si="19"/>
        <v>148496.33049552431</v>
      </c>
      <c r="AR84" s="41">
        <f t="shared" si="19"/>
        <v>153632.58817763272</v>
      </c>
      <c r="AS84" s="41">
        <f t="shared" si="19"/>
        <v>159221.77634557508</v>
      </c>
      <c r="AT84" s="41">
        <f t="shared" si="19"/>
        <v>165079.9681761261</v>
      </c>
      <c r="AU84" s="41">
        <f t="shared" si="19"/>
        <v>171209.43232562102</v>
      </c>
      <c r="AV84" s="41">
        <f t="shared" si="19"/>
        <v>176852.95782108567</v>
      </c>
      <c r="AW84" s="41">
        <f t="shared" si="19"/>
        <v>175423.49288899224</v>
      </c>
      <c r="AX84" s="41">
        <f t="shared" si="19"/>
        <v>176533.70665113424</v>
      </c>
    </row>
    <row r="85" spans="1:50" s="5" customFormat="1" x14ac:dyDescent="0.25">
      <c r="A85" s="14"/>
      <c r="B85" s="20">
        <v>6594</v>
      </c>
      <c r="C85" s="34"/>
      <c r="D85" s="36">
        <f t="shared" si="20"/>
        <v>59.040524327131422</v>
      </c>
      <c r="E85" s="23">
        <v>82</v>
      </c>
      <c r="F85" s="22">
        <v>111686</v>
      </c>
      <c r="G85" s="41">
        <f t="shared" si="22"/>
        <v>113339.50980427269</v>
      </c>
      <c r="H85" s="41">
        <f t="shared" si="22"/>
        <v>115595.85001522831</v>
      </c>
      <c r="I85" s="41">
        <f t="shared" si="22"/>
        <v>116823.47803737866</v>
      </c>
      <c r="J85" s="41">
        <f t="shared" si="22"/>
        <v>114666.80860857711</v>
      </c>
      <c r="K85" s="41">
        <f t="shared" si="22"/>
        <v>113135.38141641885</v>
      </c>
      <c r="L85" s="41">
        <f t="shared" si="22"/>
        <v>112046.96968854727</v>
      </c>
      <c r="M85" s="41">
        <f t="shared" si="22"/>
        <v>110264.75794726802</v>
      </c>
      <c r="N85" s="41">
        <f t="shared" si="22"/>
        <v>104098.74374012406</v>
      </c>
      <c r="O85" s="41">
        <f t="shared" si="22"/>
        <v>96632.639973272569</v>
      </c>
      <c r="P85" s="41">
        <f t="shared" si="22"/>
        <v>97318.680437272225</v>
      </c>
      <c r="Q85" s="41">
        <f t="shared" si="22"/>
        <v>99552.765320142324</v>
      </c>
      <c r="R85" s="41">
        <f t="shared" si="22"/>
        <v>99309.879833064435</v>
      </c>
      <c r="S85" s="41">
        <f t="shared" si="22"/>
        <v>136335.06305407846</v>
      </c>
      <c r="T85" s="41">
        <f t="shared" si="22"/>
        <v>148275.95135646648</v>
      </c>
      <c r="U85" s="41">
        <f t="shared" si="22"/>
        <v>157377.96047617236</v>
      </c>
      <c r="V85" s="41">
        <f t="shared" si="22"/>
        <v>161505.65237594678</v>
      </c>
      <c r="W85" s="41">
        <f t="shared" si="21"/>
        <v>167008.69562567709</v>
      </c>
      <c r="X85" s="41">
        <f t="shared" si="21"/>
        <v>174282.67000900244</v>
      </c>
      <c r="Y85" s="41">
        <f t="shared" si="21"/>
        <v>175257.73907007239</v>
      </c>
      <c r="Z85" s="41">
        <f t="shared" si="21"/>
        <v>176866.23439431342</v>
      </c>
      <c r="AA85" s="41">
        <f t="shared" si="21"/>
        <v>176613.60062933588</v>
      </c>
      <c r="AB85" s="41">
        <f t="shared" si="21"/>
        <v>182003.21695695457</v>
      </c>
      <c r="AC85" s="41">
        <f t="shared" si="21"/>
        <v>178994.15442373743</v>
      </c>
      <c r="AD85" s="41">
        <f t="shared" si="21"/>
        <v>179719.42302211397</v>
      </c>
      <c r="AE85" s="41">
        <f t="shared" si="21"/>
        <v>175445.49014874775</v>
      </c>
      <c r="AF85" s="41">
        <f t="shared" si="21"/>
        <v>168435.39709742321</v>
      </c>
      <c r="AG85" s="41">
        <f t="shared" si="21"/>
        <v>157189.45680844996</v>
      </c>
      <c r="AH85" s="41">
        <f t="shared" si="21"/>
        <v>147405.13541587538</v>
      </c>
      <c r="AI85" s="41">
        <f t="shared" si="21"/>
        <v>141073.59717081141</v>
      </c>
      <c r="AJ85" s="41">
        <f t="shared" si="21"/>
        <v>139111.44509278637</v>
      </c>
      <c r="AK85" s="41">
        <f t="shared" si="21"/>
        <v>135157.09620318405</v>
      </c>
      <c r="AL85" s="41">
        <f t="shared" si="19"/>
        <v>131555.45488355006</v>
      </c>
      <c r="AM85" s="41">
        <f t="shared" si="19"/>
        <v>129551.39423905479</v>
      </c>
      <c r="AN85" s="41">
        <f t="shared" si="19"/>
        <v>128323.75919502261</v>
      </c>
      <c r="AO85" s="41">
        <f t="shared" si="19"/>
        <v>129111.25634308789</v>
      </c>
      <c r="AP85" s="41">
        <f t="shared" si="19"/>
        <v>131174.45802739583</v>
      </c>
      <c r="AQ85" s="41">
        <f t="shared" si="19"/>
        <v>135257.21129972927</v>
      </c>
      <c r="AR85" s="41">
        <f t="shared" si="19"/>
        <v>139729.02928241354</v>
      </c>
      <c r="AS85" s="41">
        <f t="shared" si="19"/>
        <v>144562.03961789102</v>
      </c>
      <c r="AT85" s="41">
        <f t="shared" ref="AT85:AX85" si="23">AS84*(1-$D85/1000)</f>
        <v>149821.23918583506</v>
      </c>
      <c r="AU85" s="41">
        <f t="shared" si="23"/>
        <v>155333.56029910143</v>
      </c>
      <c r="AV85" s="41">
        <f t="shared" si="23"/>
        <v>161101.13767136581</v>
      </c>
      <c r="AW85" s="41">
        <f t="shared" si="23"/>
        <v>166411.4664625247</v>
      </c>
      <c r="AX85" s="41">
        <f t="shared" si="23"/>
        <v>165066.39788952933</v>
      </c>
    </row>
    <row r="86" spans="1:50" s="5" customFormat="1" x14ac:dyDescent="0.25">
      <c r="A86" s="14"/>
      <c r="B86" s="20">
        <v>6933</v>
      </c>
      <c r="C86" s="34"/>
      <c r="D86" s="36">
        <f t="shared" si="20"/>
        <v>63.459954233409611</v>
      </c>
      <c r="E86" s="23">
        <v>83</v>
      </c>
      <c r="F86" s="22">
        <v>109250</v>
      </c>
      <c r="G86" s="41">
        <f t="shared" si="22"/>
        <v>104598.41155148741</v>
      </c>
      <c r="H86" s="41">
        <f t="shared" si="22"/>
        <v>106146.98969925648</v>
      </c>
      <c r="I86" s="41">
        <f t="shared" si="22"/>
        <v>108260.14266368984</v>
      </c>
      <c r="J86" s="41">
        <f t="shared" si="22"/>
        <v>109409.86546773888</v>
      </c>
      <c r="K86" s="41">
        <f t="shared" si="22"/>
        <v>107390.05818218568</v>
      </c>
      <c r="L86" s="41">
        <f t="shared" si="22"/>
        <v>105955.81528955357</v>
      </c>
      <c r="M86" s="41">
        <f t="shared" si="22"/>
        <v>104936.47412011983</v>
      </c>
      <c r="N86" s="41">
        <f t="shared" si="22"/>
        <v>103267.36145437641</v>
      </c>
      <c r="O86" s="41">
        <f t="shared" si="22"/>
        <v>97492.642226620359</v>
      </c>
      <c r="P86" s="41">
        <f t="shared" si="22"/>
        <v>90500.337063115148</v>
      </c>
      <c r="Q86" s="41">
        <f t="shared" si="22"/>
        <v>91142.841430667118</v>
      </c>
      <c r="R86" s="41">
        <f t="shared" si="22"/>
        <v>93235.151389116727</v>
      </c>
      <c r="S86" s="41">
        <f t="shared" si="22"/>
        <v>93007.679403932765</v>
      </c>
      <c r="T86" s="41">
        <f t="shared" si="22"/>
        <v>127683.24619225763</v>
      </c>
      <c r="U86" s="41">
        <f t="shared" si="22"/>
        <v>138866.36626946984</v>
      </c>
      <c r="V86" s="41">
        <f t="shared" si="22"/>
        <v>147390.76230700713</v>
      </c>
      <c r="W86" s="41">
        <f t="shared" si="21"/>
        <v>151256.51106773224</v>
      </c>
      <c r="X86" s="41">
        <f t="shared" si="21"/>
        <v>156410.33144469021</v>
      </c>
      <c r="Y86" s="41">
        <f t="shared" si="21"/>
        <v>163222.69974655472</v>
      </c>
      <c r="Z86" s="41">
        <f t="shared" si="21"/>
        <v>164135.89096963475</v>
      </c>
      <c r="AA86" s="41">
        <f t="shared" si="21"/>
        <v>165642.31125421482</v>
      </c>
      <c r="AB86" s="41">
        <f t="shared" si="21"/>
        <v>165405.70961640056</v>
      </c>
      <c r="AC86" s="41">
        <f t="shared" si="21"/>
        <v>170453.30113853293</v>
      </c>
      <c r="AD86" s="41">
        <f t="shared" si="21"/>
        <v>167635.19357595922</v>
      </c>
      <c r="AE86" s="41">
        <f t="shared" si="21"/>
        <v>168314.43666227584</v>
      </c>
      <c r="AF86" s="41">
        <f t="shared" si="21"/>
        <v>164311.72737345012</v>
      </c>
      <c r="AG86" s="41">
        <f t="shared" si="21"/>
        <v>157746.49450633457</v>
      </c>
      <c r="AH86" s="41">
        <f t="shared" si="21"/>
        <v>147214.22107341123</v>
      </c>
      <c r="AI86" s="41">
        <f t="shared" si="21"/>
        <v>138050.81226861439</v>
      </c>
      <c r="AJ86" s="41">
        <f t="shared" si="21"/>
        <v>132121.07315080927</v>
      </c>
      <c r="AK86" s="41">
        <f t="shared" si="21"/>
        <v>130283.43915385468</v>
      </c>
      <c r="AL86" s="41">
        <f t="shared" ref="AL86:AX102" si="24">AK85*(1-$D86/1000)</f>
        <v>126580.03306380946</v>
      </c>
      <c r="AM86" s="41">
        <f t="shared" si="24"/>
        <v>123206.9517374846</v>
      </c>
      <c r="AN86" s="41">
        <f t="shared" si="24"/>
        <v>121330.06868976998</v>
      </c>
      <c r="AO86" s="41">
        <f t="shared" si="24"/>
        <v>120180.3393094474</v>
      </c>
      <c r="AP86" s="41">
        <f t="shared" si="24"/>
        <v>120917.86192453753</v>
      </c>
      <c r="AQ86" s="41">
        <f t="shared" si="24"/>
        <v>122850.13292438499</v>
      </c>
      <c r="AR86" s="41">
        <f t="shared" si="24"/>
        <v>126673.79486090985</v>
      </c>
      <c r="AS86" s="41">
        <f t="shared" si="24"/>
        <v>130861.83147907283</v>
      </c>
      <c r="AT86" s="41">
        <f t="shared" si="24"/>
        <v>135388.13919985131</v>
      </c>
      <c r="AU86" s="41">
        <f t="shared" si="24"/>
        <v>140313.59020390926</v>
      </c>
      <c r="AV86" s="41">
        <f t="shared" si="24"/>
        <v>145476.0996716079</v>
      </c>
      <c r="AW86" s="41">
        <f t="shared" si="24"/>
        <v>150877.66684779074</v>
      </c>
      <c r="AX86" s="41">
        <f t="shared" si="24"/>
        <v>155851.00241689832</v>
      </c>
    </row>
    <row r="87" spans="1:50" s="5" customFormat="1" x14ac:dyDescent="0.25">
      <c r="A87" s="14"/>
      <c r="B87" s="20">
        <v>7588</v>
      </c>
      <c r="C87" s="34"/>
      <c r="D87" s="36">
        <f t="shared" si="20"/>
        <v>74.673279798456932</v>
      </c>
      <c r="E87" s="23">
        <v>84</v>
      </c>
      <c r="F87" s="22">
        <v>101616</v>
      </c>
      <c r="G87" s="41">
        <f t="shared" si="22"/>
        <v>101091.94418201857</v>
      </c>
      <c r="H87" s="41">
        <f t="shared" si="22"/>
        <v>96787.705099229046</v>
      </c>
      <c r="I87" s="41">
        <f t="shared" si="22"/>
        <v>98220.645837679971</v>
      </c>
      <c r="J87" s="41">
        <f t="shared" si="22"/>
        <v>100176.00273954326</v>
      </c>
      <c r="K87" s="41">
        <f t="shared" si="22"/>
        <v>101239.87197095489</v>
      </c>
      <c r="L87" s="41">
        <f t="shared" si="22"/>
        <v>99370.890319974758</v>
      </c>
      <c r="M87" s="41">
        <f t="shared" si="22"/>
        <v>98043.747048163117</v>
      </c>
      <c r="N87" s="41">
        <f t="shared" si="22"/>
        <v>97100.523427084583</v>
      </c>
      <c r="O87" s="41">
        <f t="shared" si="22"/>
        <v>95556.048878445377</v>
      </c>
      <c r="P87" s="41">
        <f t="shared" si="22"/>
        <v>90212.546875341082</v>
      </c>
      <c r="Q87" s="41">
        <f t="shared" si="22"/>
        <v>83742.380071746491</v>
      </c>
      <c r="R87" s="41">
        <f t="shared" si="22"/>
        <v>84336.906530888518</v>
      </c>
      <c r="S87" s="41">
        <f t="shared" si="22"/>
        <v>86272.976842385717</v>
      </c>
      <c r="T87" s="41">
        <f t="shared" si="22"/>
        <v>86062.490936397706</v>
      </c>
      <c r="U87" s="41">
        <f t="shared" si="22"/>
        <v>118148.71942376792</v>
      </c>
      <c r="V87" s="41">
        <f t="shared" si="22"/>
        <v>128496.75924643471</v>
      </c>
      <c r="W87" s="41">
        <f t="shared" si="21"/>
        <v>136384.61067354813</v>
      </c>
      <c r="X87" s="41">
        <f t="shared" si="21"/>
        <v>139961.69129543306</v>
      </c>
      <c r="Y87" s="41">
        <f t="shared" si="21"/>
        <v>144730.65900135148</v>
      </c>
      <c r="Z87" s="41">
        <f t="shared" si="21"/>
        <v>151034.32541892072</v>
      </c>
      <c r="AA87" s="41">
        <f t="shared" si="21"/>
        <v>151879.32565829018</v>
      </c>
      <c r="AB87" s="41">
        <f t="shared" si="21"/>
        <v>153273.25659946573</v>
      </c>
      <c r="AC87" s="41">
        <f t="shared" si="21"/>
        <v>153054.32278195277</v>
      </c>
      <c r="AD87" s="41">
        <f t="shared" si="21"/>
        <v>157724.99409004461</v>
      </c>
      <c r="AE87" s="41">
        <f t="shared" si="21"/>
        <v>155117.32386199312</v>
      </c>
      <c r="AF87" s="41">
        <f t="shared" si="21"/>
        <v>155745.84563927405</v>
      </c>
      <c r="AG87" s="41">
        <f t="shared" si="21"/>
        <v>152042.03178112471</v>
      </c>
      <c r="AH87" s="41">
        <f t="shared" si="21"/>
        <v>145967.0463848373</v>
      </c>
      <c r="AI87" s="41">
        <f t="shared" si="21"/>
        <v>136221.2523528845</v>
      </c>
      <c r="AJ87" s="41">
        <f t="shared" si="21"/>
        <v>127742.10533767589</v>
      </c>
      <c r="AK87" s="41">
        <f t="shared" si="21"/>
        <v>122255.15928814649</v>
      </c>
      <c r="AL87" s="41">
        <f t="shared" si="24"/>
        <v>120554.74744881365</v>
      </c>
      <c r="AM87" s="41">
        <f t="shared" si="24"/>
        <v>117127.88683793768</v>
      </c>
      <c r="AN87" s="41">
        <f t="shared" si="24"/>
        <v>114006.68455727643</v>
      </c>
      <c r="AO87" s="41">
        <f t="shared" si="24"/>
        <v>112269.95452253279</v>
      </c>
      <c r="AP87" s="41">
        <f t="shared" si="24"/>
        <v>111206.07920591954</v>
      </c>
      <c r="AQ87" s="41">
        <f t="shared" si="24"/>
        <v>111888.52858841536</v>
      </c>
      <c r="AR87" s="41">
        <f t="shared" si="24"/>
        <v>113676.51057524476</v>
      </c>
      <c r="AS87" s="41">
        <f t="shared" si="24"/>
        <v>117214.6471341288</v>
      </c>
      <c r="AT87" s="41">
        <f t="shared" si="24"/>
        <v>121089.94932209751</v>
      </c>
      <c r="AU87" s="41">
        <f t="shared" si="24"/>
        <v>125278.26279998838</v>
      </c>
      <c r="AV87" s="41">
        <f t="shared" si="24"/>
        <v>129835.91422308671</v>
      </c>
      <c r="AW87" s="41">
        <f t="shared" si="24"/>
        <v>134612.9221768417</v>
      </c>
      <c r="AX87" s="41">
        <f t="shared" si="24"/>
        <v>139611.13661592727</v>
      </c>
    </row>
    <row r="88" spans="1:50" x14ac:dyDescent="0.25">
      <c r="A88" s="14"/>
      <c r="B88" s="20">
        <v>8200</v>
      </c>
      <c r="C88" s="34"/>
      <c r="D88" s="36">
        <f t="shared" si="20"/>
        <v>86.223212971336039</v>
      </c>
      <c r="E88" s="23">
        <v>85</v>
      </c>
      <c r="F88" s="22">
        <v>95102</v>
      </c>
      <c r="G88" s="41">
        <f t="shared" si="22"/>
        <v>92854.341990704721</v>
      </c>
      <c r="H88" s="41">
        <f t="shared" si="22"/>
        <v>92375.471949125975</v>
      </c>
      <c r="I88" s="41">
        <f t="shared" si="22"/>
        <v>88442.358189451348</v>
      </c>
      <c r="J88" s="41">
        <f t="shared" si="22"/>
        <v>89751.746173435517</v>
      </c>
      <c r="K88" s="41">
        <f t="shared" si="22"/>
        <v>91538.505920714466</v>
      </c>
      <c r="L88" s="41">
        <f t="shared" si="22"/>
        <v>92510.644928812457</v>
      </c>
      <c r="M88" s="41">
        <f t="shared" si="22"/>
        <v>90802.812880764293</v>
      </c>
      <c r="N88" s="41">
        <f t="shared" si="22"/>
        <v>89590.100165921554</v>
      </c>
      <c r="O88" s="41">
        <f t="shared" si="22"/>
        <v>88728.20431600287</v>
      </c>
      <c r="P88" s="41">
        <f t="shared" si="22"/>
        <v>87316.89932529979</v>
      </c>
      <c r="Q88" s="41">
        <f t="shared" si="22"/>
        <v>82434.131233421911</v>
      </c>
      <c r="R88" s="41">
        <f t="shared" si="22"/>
        <v>76521.843000093722</v>
      </c>
      <c r="S88" s="41">
        <f t="shared" si="22"/>
        <v>77065.107477732061</v>
      </c>
      <c r="T88" s="41">
        <f t="shared" si="22"/>
        <v>78834.243586433542</v>
      </c>
      <c r="U88" s="41">
        <f t="shared" si="22"/>
        <v>78641.906451545001</v>
      </c>
      <c r="V88" s="41">
        <f t="shared" si="22"/>
        <v>107961.55722660176</v>
      </c>
      <c r="W88" s="41">
        <f t="shared" si="21"/>
        <v>117417.35580780287</v>
      </c>
      <c r="X88" s="41">
        <f t="shared" si="21"/>
        <v>124625.09134143003</v>
      </c>
      <c r="Y88" s="41">
        <f t="shared" si="21"/>
        <v>127893.74457903854</v>
      </c>
      <c r="Z88" s="41">
        <f t="shared" si="21"/>
        <v>132251.51656679614</v>
      </c>
      <c r="AA88" s="41">
        <f t="shared" si="21"/>
        <v>138011.66061234305</v>
      </c>
      <c r="AB88" s="41">
        <f t="shared" si="21"/>
        <v>138783.80221611253</v>
      </c>
      <c r="AC88" s="41">
        <f t="shared" si="21"/>
        <v>140057.54395287976</v>
      </c>
      <c r="AD88" s="41">
        <f t="shared" si="21"/>
        <v>139857.48731254085</v>
      </c>
      <c r="AE88" s="41">
        <f t="shared" si="21"/>
        <v>144125.43833371598</v>
      </c>
      <c r="AF88" s="41">
        <f t="shared" si="21"/>
        <v>141742.60981109677</v>
      </c>
      <c r="AG88" s="41">
        <f t="shared" si="21"/>
        <v>142316.9384213181</v>
      </c>
      <c r="AH88" s="41">
        <f t="shared" si="21"/>
        <v>138932.47929426614</v>
      </c>
      <c r="AI88" s="41">
        <f t="shared" si="21"/>
        <v>133381.29865760059</v>
      </c>
      <c r="AJ88" s="41">
        <f t="shared" si="21"/>
        <v>124475.81830003962</v>
      </c>
      <c r="AK88" s="41">
        <f t="shared" si="21"/>
        <v>116727.77058373862</v>
      </c>
      <c r="AL88" s="41">
        <f t="shared" si="24"/>
        <v>111713.92665200002</v>
      </c>
      <c r="AM88" s="41">
        <f t="shared" si="24"/>
        <v>110160.12978482895</v>
      </c>
      <c r="AN88" s="41">
        <f t="shared" si="24"/>
        <v>107028.74410622763</v>
      </c>
      <c r="AO88" s="41">
        <f t="shared" si="24"/>
        <v>104176.66191453845</v>
      </c>
      <c r="AP88" s="41">
        <f t="shared" si="24"/>
        <v>102589.67832345422</v>
      </c>
      <c r="AQ88" s="41">
        <f t="shared" si="24"/>
        <v>101617.53375484027</v>
      </c>
      <c r="AR88" s="41">
        <f t="shared" si="24"/>
        <v>102241.14015888699</v>
      </c>
      <c r="AS88" s="41">
        <f t="shared" si="24"/>
        <v>103874.95659407708</v>
      </c>
      <c r="AT88" s="41">
        <f t="shared" si="24"/>
        <v>107108.0236509228</v>
      </c>
      <c r="AU88" s="41">
        <f t="shared" si="24"/>
        <v>110649.18483301</v>
      </c>
      <c r="AV88" s="41">
        <f t="shared" si="24"/>
        <v>114476.36846590598</v>
      </c>
      <c r="AW88" s="41">
        <f t="shared" si="24"/>
        <v>118641.04453970138</v>
      </c>
      <c r="AX88" s="41">
        <f t="shared" si="24"/>
        <v>123006.163519294</v>
      </c>
    </row>
    <row r="89" spans="1:50" x14ac:dyDescent="0.25">
      <c r="B89" s="20">
        <v>8359</v>
      </c>
      <c r="C89" s="34"/>
      <c r="D89" s="36">
        <f t="shared" si="20"/>
        <v>103.26637511427371</v>
      </c>
      <c r="E89" s="23">
        <v>86</v>
      </c>
      <c r="F89" s="22">
        <v>80946</v>
      </c>
      <c r="G89" s="41">
        <f t="shared" si="22"/>
        <v>85281.161193882333</v>
      </c>
      <c r="H89" s="41">
        <f t="shared" si="22"/>
        <v>83265.610679703546</v>
      </c>
      <c r="I89" s="41">
        <f t="shared" si="22"/>
        <v>82836.191811469456</v>
      </c>
      <c r="J89" s="41">
        <f t="shared" si="22"/>
        <v>79309.236452668512</v>
      </c>
      <c r="K89" s="41">
        <f t="shared" si="22"/>
        <v>80483.408685928443</v>
      </c>
      <c r="L89" s="41">
        <f t="shared" si="22"/>
        <v>82085.656230905806</v>
      </c>
      <c r="M89" s="41">
        <f t="shared" si="22"/>
        <v>82957.405967530329</v>
      </c>
      <c r="N89" s="41">
        <f t="shared" si="22"/>
        <v>81425.935544388078</v>
      </c>
      <c r="O89" s="41">
        <f t="shared" si="22"/>
        <v>80338.455275662142</v>
      </c>
      <c r="P89" s="41">
        <f t="shared" si="22"/>
        <v>79565.564285890592</v>
      </c>
      <c r="Q89" s="41">
        <f t="shared" si="22"/>
        <v>78299.999645758115</v>
      </c>
      <c r="R89" s="41">
        <f t="shared" si="22"/>
        <v>73921.45731525209</v>
      </c>
      <c r="S89" s="41">
        <f t="shared" si="22"/>
        <v>68619.709656410487</v>
      </c>
      <c r="T89" s="41">
        <f t="shared" si="22"/>
        <v>69106.873180714756</v>
      </c>
      <c r="U89" s="41">
        <f t="shared" si="22"/>
        <v>70693.317016386864</v>
      </c>
      <c r="V89" s="41">
        <f t="shared" ref="V89:AK102" si="25">U88*(1-$D89/1000)</f>
        <v>70520.841840218127</v>
      </c>
      <c r="W89" s="41">
        <f t="shared" si="25"/>
        <v>96812.758560118367</v>
      </c>
      <c r="X89" s="41">
        <f t="shared" si="25"/>
        <v>105292.09109802815</v>
      </c>
      <c r="Y89" s="41">
        <f t="shared" si="25"/>
        <v>111755.50991031529</v>
      </c>
      <c r="Z89" s="41">
        <f t="shared" si="25"/>
        <v>114686.62117657044</v>
      </c>
      <c r="AA89" s="41">
        <f t="shared" si="25"/>
        <v>118594.38184757778</v>
      </c>
      <c r="AB89" s="41">
        <f t="shared" si="25"/>
        <v>123759.696697405</v>
      </c>
      <c r="AC89" s="41">
        <f t="shared" si="25"/>
        <v>124452.10203667828</v>
      </c>
      <c r="AD89" s="41">
        <f t="shared" si="25"/>
        <v>125594.3090814578</v>
      </c>
      <c r="AE89" s="41">
        <f t="shared" si="25"/>
        <v>125414.91156518423</v>
      </c>
      <c r="AF89" s="41">
        <f t="shared" si="25"/>
        <v>129242.12675523735</v>
      </c>
      <c r="AG89" s="41">
        <f t="shared" si="25"/>
        <v>127105.36429666792</v>
      </c>
      <c r="AH89" s="41">
        <f t="shared" si="25"/>
        <v>127620.38407318728</v>
      </c>
      <c r="AI89" s="41">
        <f t="shared" si="25"/>
        <v>124585.42577190838</v>
      </c>
      <c r="AJ89" s="41">
        <f t="shared" si="25"/>
        <v>119607.49543719583</v>
      </c>
      <c r="AK89" s="41">
        <f t="shared" si="25"/>
        <v>111621.65175481155</v>
      </c>
      <c r="AL89" s="41">
        <f t="shared" si="24"/>
        <v>104673.71684038537</v>
      </c>
      <c r="AM89" s="41">
        <f t="shared" si="24"/>
        <v>100177.63439686612</v>
      </c>
      <c r="AN89" s="41">
        <f t="shared" si="24"/>
        <v>98784.292499831732</v>
      </c>
      <c r="AO89" s="41">
        <f t="shared" si="24"/>
        <v>95976.273669344315</v>
      </c>
      <c r="AP89" s="41">
        <f t="shared" si="24"/>
        <v>93418.715667118842</v>
      </c>
      <c r="AQ89" s="41">
        <f t="shared" si="24"/>
        <v>91995.614118851721</v>
      </c>
      <c r="AR89" s="41">
        <f t="shared" si="24"/>
        <v>91123.859395925567</v>
      </c>
      <c r="AS89" s="41">
        <f t="shared" si="24"/>
        <v>91683.068227128329</v>
      </c>
      <c r="AT89" s="41">
        <f t="shared" si="24"/>
        <v>93148.166361454219</v>
      </c>
      <c r="AU89" s="41">
        <f t="shared" si="24"/>
        <v>96047.366302838098</v>
      </c>
      <c r="AV89" s="41">
        <f t="shared" si="24"/>
        <v>99222.84460595579</v>
      </c>
      <c r="AW89" s="41">
        <f t="shared" si="24"/>
        <v>102654.80885818592</v>
      </c>
      <c r="AX89" s="41">
        <f t="shared" si="24"/>
        <v>106389.41393031532</v>
      </c>
    </row>
    <row r="90" spans="1:50" x14ac:dyDescent="0.25">
      <c r="B90" s="20">
        <v>7953</v>
      </c>
      <c r="C90" s="34"/>
      <c r="D90" s="36">
        <f t="shared" si="20"/>
        <v>113.47001669306168</v>
      </c>
      <c r="E90" s="23">
        <v>87</v>
      </c>
      <c r="F90" s="22">
        <v>70089</v>
      </c>
      <c r="G90" s="41">
        <f t="shared" ref="G90:V102" si="26">F89*(1-$D90/1000)</f>
        <v>71761.056028763429</v>
      </c>
      <c r="H90" s="41">
        <f t="shared" si="26"/>
        <v>75604.30640960882</v>
      </c>
      <c r="I90" s="41">
        <f t="shared" si="26"/>
        <v>73817.460445919613</v>
      </c>
      <c r="J90" s="41">
        <f t="shared" si="26"/>
        <v>73436.767743832359</v>
      </c>
      <c r="K90" s="41">
        <f t="shared" si="26"/>
        <v>70310.016068470242</v>
      </c>
      <c r="L90" s="41">
        <f t="shared" si="26"/>
        <v>71350.954958821632</v>
      </c>
      <c r="M90" s="41">
        <f t="shared" si="26"/>
        <v>72771.395448124007</v>
      </c>
      <c r="N90" s="41">
        <f t="shared" si="26"/>
        <v>73544.227727581572</v>
      </c>
      <c r="O90" s="41">
        <f t="shared" si="26"/>
        <v>72186.533278918199</v>
      </c>
      <c r="P90" s="41">
        <f t="shared" si="26"/>
        <v>71222.449414437971</v>
      </c>
      <c r="Q90" s="41">
        <f t="shared" si="26"/>
        <v>70537.258378177721</v>
      </c>
      <c r="R90" s="41">
        <f t="shared" si="26"/>
        <v>69415.297378887219</v>
      </c>
      <c r="S90" s="41">
        <f t="shared" si="26"/>
        <v>65533.588319714989</v>
      </c>
      <c r="T90" s="41">
        <f t="shared" si="26"/>
        <v>60833.430056224541</v>
      </c>
      <c r="U90" s="41">
        <f t="shared" si="26"/>
        <v>61265.315127293754</v>
      </c>
      <c r="V90" s="41">
        <f t="shared" si="26"/>
        <v>62671.745154449549</v>
      </c>
      <c r="W90" s="41">
        <f t="shared" si="25"/>
        <v>62518.840739399813</v>
      </c>
      <c r="X90" s="41">
        <f t="shared" si="25"/>
        <v>85827.413230200385</v>
      </c>
      <c r="Y90" s="41">
        <f t="shared" si="25"/>
        <v>93344.595763487523</v>
      </c>
      <c r="Z90" s="41">
        <f t="shared" si="25"/>
        <v>99074.610335250196</v>
      </c>
      <c r="AA90" s="41">
        <f t="shared" si="25"/>
        <v>101673.12835719415</v>
      </c>
      <c r="AB90" s="41">
        <f t="shared" si="25"/>
        <v>105137.4753596298</v>
      </c>
      <c r="AC90" s="41">
        <f t="shared" si="25"/>
        <v>109716.68184722221</v>
      </c>
      <c r="AD90" s="41">
        <f t="shared" si="25"/>
        <v>110330.51994108978</v>
      </c>
      <c r="AE90" s="41">
        <f t="shared" si="25"/>
        <v>111343.12073343123</v>
      </c>
      <c r="AF90" s="41">
        <f t="shared" si="25"/>
        <v>111184.07945632392</v>
      </c>
      <c r="AG90" s="41">
        <f t="shared" si="25"/>
        <v>114577.02047487377</v>
      </c>
      <c r="AH90" s="41">
        <f t="shared" si="25"/>
        <v>112682.71648814733</v>
      </c>
      <c r="AI90" s="41">
        <f t="shared" si="25"/>
        <v>113139.29696202777</v>
      </c>
      <c r="AJ90" s="41">
        <f t="shared" si="25"/>
        <v>110448.71542985774</v>
      </c>
      <c r="AK90" s="41">
        <f t="shared" si="25"/>
        <v>106035.63093332193</v>
      </c>
      <c r="AL90" s="41">
        <f t="shared" si="24"/>
        <v>98955.941066885964</v>
      </c>
      <c r="AM90" s="41">
        <f t="shared" si="24"/>
        <v>92796.388443182033</v>
      </c>
      <c r="AN90" s="41">
        <f t="shared" si="24"/>
        <v>88810.476549582294</v>
      </c>
      <c r="AO90" s="41">
        <f t="shared" si="24"/>
        <v>87575.237180863536</v>
      </c>
      <c r="AP90" s="41">
        <f t="shared" si="24"/>
        <v>85085.844293945964</v>
      </c>
      <c r="AQ90" s="41">
        <f t="shared" si="24"/>
        <v>82818.492440926479</v>
      </c>
      <c r="AR90" s="41">
        <f t="shared" si="24"/>
        <v>81556.870249097163</v>
      </c>
      <c r="AS90" s="41">
        <f t="shared" si="24"/>
        <v>80784.033549133688</v>
      </c>
      <c r="AT90" s="41">
        <f t="shared" si="24"/>
        <v>81279.788944924963</v>
      </c>
      <c r="AU90" s="41">
        <f t="shared" si="24"/>
        <v>82578.642369491921</v>
      </c>
      <c r="AV90" s="41">
        <f t="shared" si="24"/>
        <v>85148.870045130447</v>
      </c>
      <c r="AW90" s="41">
        <f t="shared" si="24"/>
        <v>87964.026772184923</v>
      </c>
      <c r="AX90" s="41">
        <f t="shared" si="24"/>
        <v>91006.565983424502</v>
      </c>
    </row>
    <row r="91" spans="1:50" x14ac:dyDescent="0.25">
      <c r="B91" s="20">
        <v>7647</v>
      </c>
      <c r="C91" s="34"/>
      <c r="D91" s="36">
        <f t="shared" si="20"/>
        <v>132.65217617568996</v>
      </c>
      <c r="E91" s="23">
        <v>88</v>
      </c>
      <c r="F91" s="22">
        <v>57647</v>
      </c>
      <c r="G91" s="41">
        <f t="shared" si="26"/>
        <v>60791.541624022058</v>
      </c>
      <c r="H91" s="41">
        <f t="shared" si="26"/>
        <v>62241.795781882342</v>
      </c>
      <c r="I91" s="41">
        <f t="shared" si="26"/>
        <v>65575.230636120541</v>
      </c>
      <c r="J91" s="41">
        <f t="shared" si="26"/>
        <v>64025.413678005454</v>
      </c>
      <c r="K91" s="41">
        <f t="shared" si="26"/>
        <v>63695.220691304276</v>
      </c>
      <c r="L91" s="41">
        <f t="shared" si="26"/>
        <v>60983.239430039932</v>
      </c>
      <c r="M91" s="41">
        <f t="shared" si="26"/>
        <v>61886.095511320302</v>
      </c>
      <c r="N91" s="41">
        <f t="shared" si="26"/>
        <v>63118.111478588653</v>
      </c>
      <c r="O91" s="41">
        <f t="shared" si="26"/>
        <v>63788.425874357352</v>
      </c>
      <c r="P91" s="41">
        <f t="shared" si="26"/>
        <v>62610.83254889083</v>
      </c>
      <c r="Q91" s="41">
        <f t="shared" si="26"/>
        <v>61774.636507049778</v>
      </c>
      <c r="R91" s="41">
        <f t="shared" si="26"/>
        <v>61180.337552845522</v>
      </c>
      <c r="S91" s="41">
        <f t="shared" si="26"/>
        <v>60207.207121695159</v>
      </c>
      <c r="T91" s="41">
        <f t="shared" si="26"/>
        <v>56840.415216503017</v>
      </c>
      <c r="U91" s="41">
        <f t="shared" si="26"/>
        <v>52763.743175034724</v>
      </c>
      <c r="V91" s="41">
        <f t="shared" si="26"/>
        <v>53138.337751568819</v>
      </c>
      <c r="W91" s="41">
        <f t="shared" si="25"/>
        <v>54358.201774983558</v>
      </c>
      <c r="X91" s="41">
        <f t="shared" si="25"/>
        <v>54225.580463337043</v>
      </c>
      <c r="Y91" s="41">
        <f t="shared" si="25"/>
        <v>74442.220089684095</v>
      </c>
      <c r="Z91" s="41">
        <f t="shared" si="25"/>
        <v>80962.232001220807</v>
      </c>
      <c r="AA91" s="41">
        <f t="shared" si="25"/>
        <v>85932.147670520746</v>
      </c>
      <c r="AB91" s="41">
        <f t="shared" si="25"/>
        <v>88185.966622022082</v>
      </c>
      <c r="AC91" s="41">
        <f t="shared" si="25"/>
        <v>91190.760455556912</v>
      </c>
      <c r="AD91" s="41">
        <f t="shared" si="25"/>
        <v>95162.525237412352</v>
      </c>
      <c r="AE91" s="41">
        <f t="shared" si="25"/>
        <v>95694.936372308861</v>
      </c>
      <c r="AF91" s="41">
        <f t="shared" si="25"/>
        <v>96573.213465948997</v>
      </c>
      <c r="AG91" s="41">
        <f t="shared" si="25"/>
        <v>96435.269360351725</v>
      </c>
      <c r="AH91" s="41">
        <f t="shared" si="25"/>
        <v>99378.129369155169</v>
      </c>
      <c r="AI91" s="41">
        <f t="shared" si="25"/>
        <v>97735.108928606278</v>
      </c>
      <c r="AJ91" s="41">
        <f t="shared" si="25"/>
        <v>98131.123009027157</v>
      </c>
      <c r="AK91" s="41">
        <f t="shared" si="25"/>
        <v>95797.452972277591</v>
      </c>
      <c r="AL91" s="41">
        <f t="shared" si="24"/>
        <v>91969.773737854455</v>
      </c>
      <c r="AM91" s="41">
        <f t="shared" si="24"/>
        <v>85829.2201388502</v>
      </c>
      <c r="AN91" s="41">
        <f t="shared" si="24"/>
        <v>80486.74557494928</v>
      </c>
      <c r="AO91" s="41">
        <f t="shared" si="24"/>
        <v>77029.573568080115</v>
      </c>
      <c r="AP91" s="41">
        <f t="shared" si="24"/>
        <v>75958.191389719781</v>
      </c>
      <c r="AQ91" s="41">
        <f t="shared" si="24"/>
        <v>73799.021886608112</v>
      </c>
      <c r="AR91" s="41">
        <f t="shared" si="24"/>
        <v>71832.439191047641</v>
      </c>
      <c r="AS91" s="41">
        <f t="shared" si="24"/>
        <v>70738.173928476026</v>
      </c>
      <c r="AT91" s="41">
        <f t="shared" si="24"/>
        <v>70067.855698591156</v>
      </c>
      <c r="AU91" s="41">
        <f t="shared" si="24"/>
        <v>70497.848062279882</v>
      </c>
      <c r="AV91" s="41">
        <f t="shared" si="24"/>
        <v>71624.405753544779</v>
      </c>
      <c r="AW91" s="41">
        <f t="shared" si="24"/>
        <v>73853.687134742868</v>
      </c>
      <c r="AX91" s="41">
        <f t="shared" si="24"/>
        <v>76295.407195677937</v>
      </c>
    </row>
    <row r="92" spans="1:50" x14ac:dyDescent="0.25">
      <c r="B92" s="20">
        <v>7103</v>
      </c>
      <c r="C92" s="34"/>
      <c r="D92" s="36">
        <f t="shared" si="20"/>
        <v>143.73596130886133</v>
      </c>
      <c r="E92" s="23">
        <v>89</v>
      </c>
      <c r="F92" s="22">
        <v>49417</v>
      </c>
      <c r="G92" s="41">
        <f t="shared" si="26"/>
        <v>49361.053038428072</v>
      </c>
      <c r="H92" s="41">
        <f t="shared" si="26"/>
        <v>52053.610949245587</v>
      </c>
      <c r="I92" s="41">
        <f t="shared" si="26"/>
        <v>53295.411431583649</v>
      </c>
      <c r="J92" s="41">
        <f t="shared" si="26"/>
        <v>56149.711822587458</v>
      </c>
      <c r="K92" s="41">
        <f t="shared" si="26"/>
        <v>54822.659294799822</v>
      </c>
      <c r="L92" s="41">
        <f t="shared" si="26"/>
        <v>54539.926914459582</v>
      </c>
      <c r="M92" s="41">
        <f t="shared" si="26"/>
        <v>52217.754886834686</v>
      </c>
      <c r="N92" s="41">
        <f t="shared" si="26"/>
        <v>52990.838081348666</v>
      </c>
      <c r="O92" s="41">
        <f t="shared" si="26"/>
        <v>54045.769049213835</v>
      </c>
      <c r="P92" s="41">
        <f t="shared" si="26"/>
        <v>54619.73516092755</v>
      </c>
      <c r="Q92" s="41">
        <f t="shared" si="26"/>
        <v>53611.404344127863</v>
      </c>
      <c r="R92" s="41">
        <f t="shared" si="26"/>
        <v>52895.399744203496</v>
      </c>
      <c r="S92" s="41">
        <f t="shared" si="26"/>
        <v>52386.522921486641</v>
      </c>
      <c r="T92" s="41">
        <f t="shared" si="26"/>
        <v>51553.266328336584</v>
      </c>
      <c r="U92" s="41">
        <f t="shared" si="26"/>
        <v>48670.403494164129</v>
      </c>
      <c r="V92" s="41">
        <f t="shared" si="26"/>
        <v>45179.695827517236</v>
      </c>
      <c r="W92" s="41">
        <f t="shared" si="25"/>
        <v>45500.447692492118</v>
      </c>
      <c r="X92" s="41">
        <f t="shared" si="25"/>
        <v>46544.973387835242</v>
      </c>
      <c r="Y92" s="41">
        <f t="shared" si="25"/>
        <v>46431.41452790828</v>
      </c>
      <c r="Z92" s="41">
        <f t="shared" si="25"/>
        <v>63742.196023127522</v>
      </c>
      <c r="AA92" s="41">
        <f t="shared" si="25"/>
        <v>69325.047754814281</v>
      </c>
      <c r="AB92" s="41">
        <f t="shared" si="25"/>
        <v>73580.607817763419</v>
      </c>
      <c r="AC92" s="41">
        <f t="shared" si="25"/>
        <v>75510.471935654583</v>
      </c>
      <c r="AD92" s="41">
        <f t="shared" si="25"/>
        <v>78083.368838991344</v>
      </c>
      <c r="AE92" s="41">
        <f t="shared" si="25"/>
        <v>81484.248191834107</v>
      </c>
      <c r="AF92" s="41">
        <f t="shared" si="25"/>
        <v>81940.132700444723</v>
      </c>
      <c r="AG92" s="41">
        <f t="shared" si="25"/>
        <v>82692.169791734937</v>
      </c>
      <c r="AH92" s="41">
        <f t="shared" si="25"/>
        <v>82574.053214762593</v>
      </c>
      <c r="AI92" s="41">
        <f t="shared" si="25"/>
        <v>85093.918411203267</v>
      </c>
      <c r="AJ92" s="41">
        <f t="shared" si="25"/>
        <v>83687.05909312678</v>
      </c>
      <c r="AK92" s="41">
        <f t="shared" si="25"/>
        <v>84026.151709006517</v>
      </c>
      <c r="AL92" s="41">
        <f t="shared" si="24"/>
        <v>82027.913978366836</v>
      </c>
      <c r="AM92" s="41">
        <f t="shared" si="24"/>
        <v>78750.409898285478</v>
      </c>
      <c r="AN92" s="41">
        <f t="shared" si="24"/>
        <v>73492.474673802688</v>
      </c>
      <c r="AO92" s="41">
        <f t="shared" si="24"/>
        <v>68917.905827112205</v>
      </c>
      <c r="AP92" s="41">
        <f t="shared" si="24"/>
        <v>65957.653762060465</v>
      </c>
      <c r="AQ92" s="41">
        <f t="shared" si="24"/>
        <v>65040.267731035936</v>
      </c>
      <c r="AR92" s="41">
        <f t="shared" si="24"/>
        <v>63191.448532082795</v>
      </c>
      <c r="AS92" s="41">
        <f t="shared" si="24"/>
        <v>61507.534490762082</v>
      </c>
      <c r="AT92" s="41">
        <f t="shared" si="24"/>
        <v>60570.554497633093</v>
      </c>
      <c r="AU92" s="41">
        <f t="shared" si="24"/>
        <v>59996.585102903577</v>
      </c>
      <c r="AV92" s="41">
        <f t="shared" si="24"/>
        <v>60364.772100842034</v>
      </c>
      <c r="AW92" s="41">
        <f t="shared" si="24"/>
        <v>61329.402939383079</v>
      </c>
      <c r="AX92" s="41">
        <f t="shared" si="24"/>
        <v>63238.256418226716</v>
      </c>
    </row>
    <row r="93" spans="1:50" x14ac:dyDescent="0.25">
      <c r="B93" s="20">
        <v>6713</v>
      </c>
      <c r="C93" s="34"/>
      <c r="D93" s="36">
        <f t="shared" si="20"/>
        <v>156.18529117517045</v>
      </c>
      <c r="E93" s="23">
        <v>90</v>
      </c>
      <c r="F93" s="22">
        <v>42981</v>
      </c>
      <c r="G93" s="41">
        <f t="shared" si="26"/>
        <v>41698.791465996605</v>
      </c>
      <c r="H93" s="41">
        <f t="shared" si="26"/>
        <v>41651.582596908149</v>
      </c>
      <c r="I93" s="41">
        <f t="shared" si="26"/>
        <v>43923.602566418624</v>
      </c>
      <c r="J93" s="41">
        <f t="shared" si="26"/>
        <v>44971.452078841248</v>
      </c>
      <c r="K93" s="41">
        <f t="shared" si="26"/>
        <v>47379.952732174723</v>
      </c>
      <c r="L93" s="41">
        <f t="shared" si="26"/>
        <v>46260.166289844346</v>
      </c>
      <c r="M93" s="41">
        <f t="shared" si="26"/>
        <v>46021.592548652196</v>
      </c>
      <c r="N93" s="41">
        <f t="shared" si="26"/>
        <v>44062.109635320732</v>
      </c>
      <c r="O93" s="41">
        <f t="shared" si="26"/>
        <v>44714.448605996913</v>
      </c>
      <c r="P93" s="41">
        <f t="shared" si="26"/>
        <v>45604.614873476356</v>
      </c>
      <c r="Q93" s="41">
        <f t="shared" si="26"/>
        <v>46088.935920907388</v>
      </c>
      <c r="R93" s="41">
        <f t="shared" si="26"/>
        <v>45238.091546330455</v>
      </c>
      <c r="S93" s="41">
        <f t="shared" si="26"/>
        <v>44633.916333328038</v>
      </c>
      <c r="T93" s="41">
        <f t="shared" si="26"/>
        <v>44204.518585339509</v>
      </c>
      <c r="U93" s="41">
        <f t="shared" si="26"/>
        <v>43501.404415814228</v>
      </c>
      <c r="V93" s="41">
        <f t="shared" si="26"/>
        <v>41068.802352815073</v>
      </c>
      <c r="W93" s="41">
        <f t="shared" si="25"/>
        <v>38123.291879490826</v>
      </c>
      <c r="X93" s="41">
        <f t="shared" si="25"/>
        <v>38393.947021039625</v>
      </c>
      <c r="Y93" s="41">
        <f t="shared" si="25"/>
        <v>39275.333166515637</v>
      </c>
      <c r="Z93" s="41">
        <f t="shared" si="25"/>
        <v>39179.510530191888</v>
      </c>
      <c r="AA93" s="41">
        <f t="shared" si="25"/>
        <v>53786.602577110556</v>
      </c>
      <c r="AB93" s="41">
        <f t="shared" si="25"/>
        <v>58497.494985496014</v>
      </c>
      <c r="AC93" s="41">
        <f t="shared" si="25"/>
        <v>62088.399160900015</v>
      </c>
      <c r="AD93" s="41">
        <f t="shared" si="25"/>
        <v>63716.846889609835</v>
      </c>
      <c r="AE93" s="41">
        <f t="shared" si="25"/>
        <v>65887.895140935245</v>
      </c>
      <c r="AF93" s="41">
        <f t="shared" si="25"/>
        <v>68757.607161802647</v>
      </c>
      <c r="AG93" s="41">
        <f t="shared" si="25"/>
        <v>69142.289215693658</v>
      </c>
      <c r="AH93" s="41">
        <f t="shared" si="25"/>
        <v>69776.869174906184</v>
      </c>
      <c r="AI93" s="41">
        <f t="shared" si="25"/>
        <v>69677.200669900878</v>
      </c>
      <c r="AJ93" s="41">
        <f t="shared" si="25"/>
        <v>71803.499986913288</v>
      </c>
      <c r="AK93" s="41">
        <f t="shared" si="25"/>
        <v>70616.371401073076</v>
      </c>
      <c r="AL93" s="41">
        <f t="shared" si="24"/>
        <v>70902.502738006282</v>
      </c>
      <c r="AM93" s="41">
        <f t="shared" si="24"/>
        <v>69216.360349163777</v>
      </c>
      <c r="AN93" s="41">
        <f t="shared" si="24"/>
        <v>66450.754198157738</v>
      </c>
      <c r="AO93" s="41">
        <f t="shared" si="24"/>
        <v>62014.031117690974</v>
      </c>
      <c r="AP93" s="41">
        <f t="shared" si="24"/>
        <v>58153.942638321707</v>
      </c>
      <c r="AQ93" s="41">
        <f t="shared" si="24"/>
        <v>55656.038404001978</v>
      </c>
      <c r="AR93" s="41">
        <f t="shared" si="24"/>
        <v>54881.934577353044</v>
      </c>
      <c r="AS93" s="41">
        <f t="shared" si="24"/>
        <v>53321.873743318647</v>
      </c>
      <c r="AT93" s="41">
        <f t="shared" si="24"/>
        <v>51900.962306855567</v>
      </c>
      <c r="AU93" s="41">
        <f t="shared" si="24"/>
        <v>51110.324806778735</v>
      </c>
      <c r="AV93" s="41">
        <f t="shared" si="24"/>
        <v>50626.000989090688</v>
      </c>
      <c r="AW93" s="41">
        <f t="shared" si="24"/>
        <v>50936.682593549216</v>
      </c>
      <c r="AX93" s="41">
        <f t="shared" si="24"/>
        <v>51750.652283696181</v>
      </c>
    </row>
    <row r="94" spans="1:50" x14ac:dyDescent="0.25">
      <c r="B94" s="20">
        <v>6101</v>
      </c>
      <c r="C94" s="34"/>
      <c r="D94" s="36">
        <f t="shared" si="20"/>
        <v>188.54688176030658</v>
      </c>
      <c r="E94" s="23">
        <v>91</v>
      </c>
      <c r="F94" s="22">
        <v>32358</v>
      </c>
      <c r="G94" s="41">
        <f t="shared" si="26"/>
        <v>34877.066475060266</v>
      </c>
      <c r="H94" s="41">
        <f t="shared" si="26"/>
        <v>33836.614361909662</v>
      </c>
      <c r="I94" s="41">
        <f t="shared" si="26"/>
        <v>33798.306577879266</v>
      </c>
      <c r="J94" s="41">
        <f t="shared" si="26"/>
        <v>35641.944266841398</v>
      </c>
      <c r="K94" s="41">
        <f t="shared" si="26"/>
        <v>36492.225021142673</v>
      </c>
      <c r="L94" s="41">
        <f t="shared" si="26"/>
        <v>38446.610386572465</v>
      </c>
      <c r="M94" s="41">
        <f t="shared" si="26"/>
        <v>37537.956186180949</v>
      </c>
      <c r="N94" s="41">
        <f t="shared" si="26"/>
        <v>37344.364779960466</v>
      </c>
      <c r="O94" s="41">
        <f t="shared" si="26"/>
        <v>35754.33625980025</v>
      </c>
      <c r="P94" s="41">
        <f t="shared" si="26"/>
        <v>36283.678751704712</v>
      </c>
      <c r="Q94" s="41">
        <f t="shared" si="26"/>
        <v>37006.006945202695</v>
      </c>
      <c r="R94" s="41">
        <f t="shared" si="26"/>
        <v>37399.010769369721</v>
      </c>
      <c r="S94" s="41">
        <f t="shared" si="26"/>
        <v>36708.590448482566</v>
      </c>
      <c r="T94" s="41">
        <f t="shared" si="26"/>
        <v>36218.33058792862</v>
      </c>
      <c r="U94" s="41">
        <f t="shared" si="26"/>
        <v>35869.89444635823</v>
      </c>
      <c r="V94" s="41">
        <f t="shared" si="26"/>
        <v>35299.350261018422</v>
      </c>
      <c r="W94" s="41">
        <f t="shared" si="25"/>
        <v>33325.407731561449</v>
      </c>
      <c r="X94" s="41">
        <f t="shared" si="25"/>
        <v>30935.264073174814</v>
      </c>
      <c r="Y94" s="41">
        <f t="shared" si="25"/>
        <v>31154.888031752194</v>
      </c>
      <c r="Z94" s="41">
        <f t="shared" si="25"/>
        <v>31870.091567871968</v>
      </c>
      <c r="AA94" s="41">
        <f t="shared" si="25"/>
        <v>31792.335990829113</v>
      </c>
      <c r="AB94" s="41">
        <f t="shared" si="25"/>
        <v>43645.30638071549</v>
      </c>
      <c r="AC94" s="41">
        <f t="shared" si="25"/>
        <v>47467.974715191573</v>
      </c>
      <c r="AD94" s="41">
        <f t="shared" si="25"/>
        <v>50381.825105623087</v>
      </c>
      <c r="AE94" s="41">
        <f t="shared" si="25"/>
        <v>51703.234092975013</v>
      </c>
      <c r="AF94" s="41">
        <f t="shared" si="25"/>
        <v>53464.937966361853</v>
      </c>
      <c r="AG94" s="41">
        <f t="shared" si="25"/>
        <v>55793.57473414464</v>
      </c>
      <c r="AH94" s="41">
        <f t="shared" si="25"/>
        <v>56105.72618630535</v>
      </c>
      <c r="AI94" s="41">
        <f t="shared" si="25"/>
        <v>56620.658072980768</v>
      </c>
      <c r="AJ94" s="41">
        <f t="shared" si="25"/>
        <v>56539.781753803923</v>
      </c>
      <c r="AK94" s="41">
        <f t="shared" si="25"/>
        <v>58265.173964904578</v>
      </c>
      <c r="AL94" s="41">
        <f t="shared" si="24"/>
        <v>57301.874772173062</v>
      </c>
      <c r="AM94" s="41">
        <f t="shared" si="24"/>
        <v>57534.056937753601</v>
      </c>
      <c r="AN94" s="41">
        <f t="shared" si="24"/>
        <v>56165.831438531226</v>
      </c>
      <c r="AO94" s="41">
        <f t="shared" si="24"/>
        <v>53921.671703474494</v>
      </c>
      <c r="AP94" s="41">
        <f t="shared" si="24"/>
        <v>50321.478925063726</v>
      </c>
      <c r="AQ94" s="41">
        <f t="shared" si="24"/>
        <v>47189.198091798418</v>
      </c>
      <c r="AR94" s="41">
        <f t="shared" si="24"/>
        <v>45162.265911795534</v>
      </c>
      <c r="AS94" s="41">
        <f t="shared" si="24"/>
        <v>44534.116947819981</v>
      </c>
      <c r="AT94" s="41">
        <f t="shared" si="24"/>
        <v>43268.200719399152</v>
      </c>
      <c r="AU94" s="41">
        <f t="shared" si="24"/>
        <v>42115.197703538746</v>
      </c>
      <c r="AV94" s="41">
        <f t="shared" si="24"/>
        <v>41473.63243870416</v>
      </c>
      <c r="AW94" s="41">
        <f t="shared" si="24"/>
        <v>41080.626366603443</v>
      </c>
      <c r="AX94" s="41">
        <f t="shared" si="24"/>
        <v>41332.729923321029</v>
      </c>
    </row>
    <row r="95" spans="1:50" x14ac:dyDescent="0.25">
      <c r="B95" s="20">
        <v>5286</v>
      </c>
      <c r="C95" s="34"/>
      <c r="D95" s="36">
        <f t="shared" si="20"/>
        <v>204.59031621318263</v>
      </c>
      <c r="E95" s="23">
        <v>92</v>
      </c>
      <c r="F95" s="22">
        <v>25837</v>
      </c>
      <c r="G95" s="41">
        <f t="shared" si="26"/>
        <v>25737.866547973837</v>
      </c>
      <c r="H95" s="41">
        <f t="shared" si="26"/>
        <v>27741.556416339499</v>
      </c>
      <c r="I95" s="41">
        <f t="shared" si="26"/>
        <v>26913.970730023048</v>
      </c>
      <c r="J95" s="41">
        <f t="shared" si="26"/>
        <v>26883.50034764086</v>
      </c>
      <c r="K95" s="41">
        <f t="shared" si="26"/>
        <v>28349.947618835686</v>
      </c>
      <c r="L95" s="41">
        <f t="shared" si="26"/>
        <v>29026.269164744481</v>
      </c>
      <c r="M95" s="41">
        <f t="shared" si="26"/>
        <v>30580.806210258575</v>
      </c>
      <c r="N95" s="41">
        <f t="shared" si="26"/>
        <v>29858.053860053595</v>
      </c>
      <c r="O95" s="41">
        <f t="shared" si="26"/>
        <v>29704.069380847915</v>
      </c>
      <c r="P95" s="41">
        <f t="shared" si="26"/>
        <v>28439.345298415257</v>
      </c>
      <c r="Q95" s="41">
        <f t="shared" si="26"/>
        <v>28860.389442515912</v>
      </c>
      <c r="R95" s="41">
        <f t="shared" si="26"/>
        <v>29434.936282496445</v>
      </c>
      <c r="S95" s="41">
        <f t="shared" si="26"/>
        <v>29747.53533000415</v>
      </c>
      <c r="T95" s="41">
        <f t="shared" si="26"/>
        <v>29198.368320887304</v>
      </c>
      <c r="U95" s="41">
        <f t="shared" si="26"/>
        <v>28808.41088023072</v>
      </c>
      <c r="V95" s="41">
        <f t="shared" si="26"/>
        <v>28531.261399044317</v>
      </c>
      <c r="W95" s="41">
        <f t="shared" si="25"/>
        <v>28077.445028996775</v>
      </c>
      <c r="X95" s="41">
        <f t="shared" si="25"/>
        <v>26507.352025828051</v>
      </c>
      <c r="Y95" s="41">
        <f t="shared" si="25"/>
        <v>24606.208614305673</v>
      </c>
      <c r="Z95" s="41">
        <f t="shared" si="25"/>
        <v>24780.899637749717</v>
      </c>
      <c r="AA95" s="41">
        <f t="shared" si="25"/>
        <v>25349.779456257958</v>
      </c>
      <c r="AB95" s="41">
        <f t="shared" si="25"/>
        <v>25287.931917309641</v>
      </c>
      <c r="AC95" s="41">
        <f t="shared" si="25"/>
        <v>34715.899347063671</v>
      </c>
      <c r="AD95" s="41">
        <f t="shared" si="25"/>
        <v>37756.486758211176</v>
      </c>
      <c r="AE95" s="41">
        <f t="shared" si="25"/>
        <v>40074.191575866396</v>
      </c>
      <c r="AF95" s="41">
        <f t="shared" si="25"/>
        <v>41125.253080649054</v>
      </c>
      <c r="AG95" s="41">
        <f t="shared" si="25"/>
        <v>42526.529401505693</v>
      </c>
      <c r="AH95" s="41">
        <f t="shared" si="25"/>
        <v>44378.749636622153</v>
      </c>
      <c r="AI95" s="41">
        <f t="shared" si="25"/>
        <v>44627.0379244789</v>
      </c>
      <c r="AJ95" s="41">
        <f t="shared" si="25"/>
        <v>45036.619733631145</v>
      </c>
      <c r="AK95" s="41">
        <f t="shared" si="25"/>
        <v>44972.289926168851</v>
      </c>
      <c r="AL95" s="41">
        <f t="shared" si="24"/>
        <v>46344.683599208656</v>
      </c>
      <c r="AM95" s="41">
        <f t="shared" si="24"/>
        <v>45578.466092925984</v>
      </c>
      <c r="AN95" s="41">
        <f t="shared" si="24"/>
        <v>45763.146035831342</v>
      </c>
      <c r="AO95" s="41">
        <f t="shared" si="24"/>
        <v>44674.846224145811</v>
      </c>
      <c r="AP95" s="41">
        <f t="shared" si="24"/>
        <v>42889.819838917225</v>
      </c>
      <c r="AQ95" s="41">
        <f t="shared" si="24"/>
        <v>40026.191639469936</v>
      </c>
      <c r="AR95" s="41">
        <f t="shared" si="24"/>
        <v>37534.745132350865</v>
      </c>
      <c r="AS95" s="41">
        <f t="shared" si="24"/>
        <v>35922.503647997451</v>
      </c>
      <c r="AT95" s="41">
        <f t="shared" si="24"/>
        <v>35422.867879190635</v>
      </c>
      <c r="AU95" s="41">
        <f t="shared" si="24"/>
        <v>34415.945852241828</v>
      </c>
      <c r="AV95" s="41">
        <f t="shared" si="24"/>
        <v>33498.836087991054</v>
      </c>
      <c r="AW95" s="41">
        <f t="shared" si="24"/>
        <v>32988.528863560372</v>
      </c>
      <c r="AX95" s="41">
        <f t="shared" si="24"/>
        <v>32675.928028024438</v>
      </c>
    </row>
    <row r="96" spans="1:50" x14ac:dyDescent="0.25">
      <c r="B96" s="20">
        <v>4390</v>
      </c>
      <c r="C96" s="34"/>
      <c r="D96" s="36">
        <f t="shared" si="20"/>
        <v>225.40562743889916</v>
      </c>
      <c r="E96" s="23">
        <v>93</v>
      </c>
      <c r="F96" s="22">
        <v>19476</v>
      </c>
      <c r="G96" s="41">
        <f t="shared" si="26"/>
        <v>20013.194803861163</v>
      </c>
      <c r="H96" s="41">
        <f t="shared" si="26"/>
        <v>19936.406589789141</v>
      </c>
      <c r="I96" s="41">
        <f t="shared" si="26"/>
        <v>21488.453486182876</v>
      </c>
      <c r="J96" s="41">
        <f t="shared" si="26"/>
        <v>20847.410270750035</v>
      </c>
      <c r="K96" s="41">
        <f t="shared" si="26"/>
        <v>20823.808084027009</v>
      </c>
      <c r="L96" s="41">
        <f t="shared" si="26"/>
        <v>21959.709887952104</v>
      </c>
      <c r="M96" s="41">
        <f t="shared" si="26"/>
        <v>22483.58475145488</v>
      </c>
      <c r="N96" s="41">
        <f t="shared" si="26"/>
        <v>23687.720398847858</v>
      </c>
      <c r="O96" s="41">
        <f t="shared" si="26"/>
        <v>23127.880495623769</v>
      </c>
      <c r="P96" s="41">
        <f t="shared" si="26"/>
        <v>23008.604984569298</v>
      </c>
      <c r="Q96" s="41">
        <f t="shared" si="26"/>
        <v>22028.95682747446</v>
      </c>
      <c r="R96" s="41">
        <f t="shared" si="26"/>
        <v>22355.095252094634</v>
      </c>
      <c r="S96" s="41">
        <f t="shared" si="26"/>
        <v>22800.136001116316</v>
      </c>
      <c r="T96" s="41">
        <f t="shared" si="26"/>
        <v>23042.273464183745</v>
      </c>
      <c r="U96" s="41">
        <f t="shared" si="26"/>
        <v>22616.891789325626</v>
      </c>
      <c r="V96" s="41">
        <f t="shared" si="26"/>
        <v>22314.832950254706</v>
      </c>
      <c r="W96" s="41">
        <f t="shared" si="25"/>
        <v>22100.154521769491</v>
      </c>
      <c r="X96" s="41">
        <f t="shared" si="25"/>
        <v>21748.630915354559</v>
      </c>
      <c r="Y96" s="41">
        <f t="shared" si="25"/>
        <v>20532.445710702505</v>
      </c>
      <c r="Z96" s="41">
        <f t="shared" si="25"/>
        <v>19059.830722705658</v>
      </c>
      <c r="AA96" s="41">
        <f t="shared" si="25"/>
        <v>19195.145406402353</v>
      </c>
      <c r="AB96" s="41">
        <f t="shared" si="25"/>
        <v>19635.796512482419</v>
      </c>
      <c r="AC96" s="41">
        <f t="shared" si="25"/>
        <v>19587.889756856297</v>
      </c>
      <c r="AD96" s="41">
        <f t="shared" si="25"/>
        <v>26890.740272633117</v>
      </c>
      <c r="AE96" s="41">
        <f t="shared" si="25"/>
        <v>29245.9621705881</v>
      </c>
      <c r="AF96" s="41">
        <f t="shared" si="25"/>
        <v>31041.243279601586</v>
      </c>
      <c r="AG96" s="41">
        <f t="shared" si="25"/>
        <v>31855.389606421835</v>
      </c>
      <c r="AH96" s="41">
        <f t="shared" si="25"/>
        <v>32940.810358960509</v>
      </c>
      <c r="AI96" s="41">
        <f t="shared" si="25"/>
        <v>34375.529729825517</v>
      </c>
      <c r="AJ96" s="41">
        <f t="shared" si="25"/>
        <v>34567.852440372189</v>
      </c>
      <c r="AK96" s="41">
        <f t="shared" si="25"/>
        <v>34885.112204844911</v>
      </c>
      <c r="AL96" s="41">
        <f t="shared" si="24"/>
        <v>34835.282697996678</v>
      </c>
      <c r="AM96" s="41">
        <f t="shared" si="24"/>
        <v>35898.331114071771</v>
      </c>
      <c r="AN96" s="41">
        <f t="shared" si="24"/>
        <v>35304.823345547411</v>
      </c>
      <c r="AO96" s="41">
        <f t="shared" si="24"/>
        <v>35447.875390046807</v>
      </c>
      <c r="AP96" s="41">
        <f t="shared" si="24"/>
        <v>34604.884480255889</v>
      </c>
      <c r="AQ96" s="41">
        <f t="shared" si="24"/>
        <v>33222.213087384742</v>
      </c>
      <c r="AR96" s="41">
        <f t="shared" si="24"/>
        <v>31004.062798985597</v>
      </c>
      <c r="AS96" s="41">
        <f t="shared" si="24"/>
        <v>29074.202355034155</v>
      </c>
      <c r="AT96" s="41">
        <f t="shared" si="24"/>
        <v>27825.369174044441</v>
      </c>
      <c r="AU96" s="41">
        <f t="shared" si="24"/>
        <v>27438.354119196443</v>
      </c>
      <c r="AV96" s="41">
        <f t="shared" si="24"/>
        <v>26658.397983514082</v>
      </c>
      <c r="AW96" s="41">
        <f t="shared" si="24"/>
        <v>25948.009921104593</v>
      </c>
      <c r="AX96" s="41">
        <f t="shared" si="24"/>
        <v>25552.72881678331</v>
      </c>
    </row>
    <row r="97" spans="2:50" x14ac:dyDescent="0.25">
      <c r="B97" s="20">
        <v>3349</v>
      </c>
      <c r="C97" s="34"/>
      <c r="D97" s="36">
        <f t="shared" si="20"/>
        <v>264.63848281311738</v>
      </c>
      <c r="E97" s="23">
        <v>94</v>
      </c>
      <c r="F97" s="22">
        <v>12655</v>
      </c>
      <c r="G97" s="41">
        <f t="shared" si="26"/>
        <v>14321.900908731724</v>
      </c>
      <c r="H97" s="41">
        <f t="shared" si="26"/>
        <v>14716.93329472398</v>
      </c>
      <c r="I97" s="41">
        <f t="shared" si="26"/>
        <v>14660.466197121907</v>
      </c>
      <c r="J97" s="41">
        <f t="shared" si="26"/>
        <v>15801.781757599196</v>
      </c>
      <c r="K97" s="41">
        <f t="shared" si="26"/>
        <v>15330.383246116144</v>
      </c>
      <c r="L97" s="41">
        <f t="shared" si="26"/>
        <v>15313.027106278572</v>
      </c>
      <c r="M97" s="41">
        <f t="shared" si="26"/>
        <v>16148.325580188246</v>
      </c>
      <c r="N97" s="41">
        <f t="shared" si="26"/>
        <v>16533.562994629719</v>
      </c>
      <c r="O97" s="41">
        <f t="shared" si="26"/>
        <v>17419.038011195429</v>
      </c>
      <c r="P97" s="41">
        <f t="shared" si="26"/>
        <v>17007.353290578805</v>
      </c>
      <c r="Q97" s="41">
        <f t="shared" si="26"/>
        <v>16919.642669806548</v>
      </c>
      <c r="R97" s="41">
        <f t="shared" si="26"/>
        <v>16199.247114695954</v>
      </c>
      <c r="S97" s="41">
        <f t="shared" si="26"/>
        <v>16439.076761437584</v>
      </c>
      <c r="T97" s="41">
        <f t="shared" si="26"/>
        <v>16766.342601848155</v>
      </c>
      <c r="U97" s="41">
        <f t="shared" si="26"/>
        <v>16944.401174057202</v>
      </c>
      <c r="V97" s="41">
        <f t="shared" si="26"/>
        <v>16631.591860250039</v>
      </c>
      <c r="W97" s="41">
        <f t="shared" si="25"/>
        <v>16409.46941407114</v>
      </c>
      <c r="X97" s="41">
        <f t="shared" si="25"/>
        <v>16251.603159192957</v>
      </c>
      <c r="Y97" s="41">
        <f t="shared" si="25"/>
        <v>15993.106226652668</v>
      </c>
      <c r="Z97" s="41">
        <f t="shared" si="25"/>
        <v>15098.770429379494</v>
      </c>
      <c r="AA97" s="41">
        <f t="shared" si="25"/>
        <v>14015.866037573989</v>
      </c>
      <c r="AB97" s="41">
        <f t="shared" si="25"/>
        <v>14115.371248674854</v>
      </c>
      <c r="AC97" s="41">
        <f t="shared" si="25"/>
        <v>14439.409114591968</v>
      </c>
      <c r="AD97" s="41">
        <f t="shared" si="25"/>
        <v>14404.180330091243</v>
      </c>
      <c r="AE97" s="41">
        <f t="shared" si="25"/>
        <v>19774.415565161893</v>
      </c>
      <c r="AF97" s="41">
        <f t="shared" si="25"/>
        <v>21506.355113353839</v>
      </c>
      <c r="AG97" s="41">
        <f t="shared" si="25"/>
        <v>22826.535753454944</v>
      </c>
      <c r="AH97" s="41">
        <f t="shared" si="25"/>
        <v>23425.227631557613</v>
      </c>
      <c r="AI97" s="41">
        <f t="shared" si="25"/>
        <v>24223.40428293058</v>
      </c>
      <c r="AJ97" s="41">
        <f t="shared" si="25"/>
        <v>25278.441696227281</v>
      </c>
      <c r="AK97" s="41">
        <f t="shared" si="25"/>
        <v>25419.868416444377</v>
      </c>
      <c r="AL97" s="41">
        <f t="shared" si="24"/>
        <v>25653.16903818939</v>
      </c>
      <c r="AM97" s="41">
        <f t="shared" si="24"/>
        <v>25616.526336432798</v>
      </c>
      <c r="AN97" s="41">
        <f t="shared" si="24"/>
        <v>26398.251232520892</v>
      </c>
      <c r="AO97" s="41">
        <f t="shared" si="24"/>
        <v>25961.808459396616</v>
      </c>
      <c r="AP97" s="41">
        <f t="shared" si="24"/>
        <v>26067.003427876378</v>
      </c>
      <c r="AQ97" s="41">
        <f t="shared" si="24"/>
        <v>25447.100353477777</v>
      </c>
      <c r="AR97" s="41">
        <f t="shared" si="24"/>
        <v>24430.337020245152</v>
      </c>
      <c r="AS97" s="41">
        <f t="shared" si="24"/>
        <v>22799.194658819433</v>
      </c>
      <c r="AT97" s="41">
        <f t="shared" si="24"/>
        <v>21380.049554796351</v>
      </c>
      <c r="AU97" s="41">
        <f t="shared" si="24"/>
        <v>20461.705692110434</v>
      </c>
      <c r="AV97" s="41">
        <f t="shared" si="24"/>
        <v>20177.109714203245</v>
      </c>
      <c r="AW97" s="41">
        <f t="shared" si="24"/>
        <v>19603.559986928645</v>
      </c>
      <c r="AX97" s="41">
        <f t="shared" si="24"/>
        <v>19081.167943563756</v>
      </c>
    </row>
    <row r="98" spans="2:50" x14ac:dyDescent="0.25">
      <c r="B98" s="20">
        <v>2325</v>
      </c>
      <c r="C98" s="34"/>
      <c r="D98" s="36">
        <f t="shared" si="20"/>
        <v>268.94158473105841</v>
      </c>
      <c r="E98" s="23">
        <v>95</v>
      </c>
      <c r="F98" s="22">
        <v>8645</v>
      </c>
      <c r="G98" s="41">
        <f t="shared" si="26"/>
        <v>9251.5442452284569</v>
      </c>
      <c r="H98" s="41">
        <f t="shared" si="26"/>
        <v>10470.14618197623</v>
      </c>
      <c r="I98" s="41">
        <f t="shared" si="26"/>
        <v>10758.937932059636</v>
      </c>
      <c r="J98" s="41">
        <f t="shared" si="26"/>
        <v>10717.657185171829</v>
      </c>
      <c r="K98" s="41">
        <f t="shared" si="26"/>
        <v>11552.025530136139</v>
      </c>
      <c r="L98" s="41">
        <f t="shared" si="26"/>
        <v>11207.405681371201</v>
      </c>
      <c r="M98" s="41">
        <f t="shared" si="26"/>
        <v>11194.717329286361</v>
      </c>
      <c r="N98" s="41">
        <f t="shared" si="26"/>
        <v>11805.369307899333</v>
      </c>
      <c r="O98" s="41">
        <f t="shared" si="26"/>
        <v>12087.000361603221</v>
      </c>
      <c r="P98" s="41">
        <f t="shared" si="26"/>
        <v>12734.334323973988</v>
      </c>
      <c r="Q98" s="41">
        <f t="shared" si="26"/>
        <v>12433.368744529562</v>
      </c>
      <c r="R98" s="41">
        <f t="shared" si="26"/>
        <v>12369.247157105539</v>
      </c>
      <c r="S98" s="41">
        <f t="shared" si="26"/>
        <v>11842.5959242196</v>
      </c>
      <c r="T98" s="41">
        <f t="shared" si="26"/>
        <v>12017.925405701046</v>
      </c>
      <c r="U98" s="41">
        <f t="shared" si="26"/>
        <v>12257.175852363256</v>
      </c>
      <c r="V98" s="41">
        <f t="shared" si="26"/>
        <v>12387.347069987452</v>
      </c>
      <c r="W98" s="41">
        <f t="shared" si="25"/>
        <v>12158.665188754223</v>
      </c>
      <c r="X98" s="41">
        <f t="shared" si="25"/>
        <v>11996.280705255016</v>
      </c>
      <c r="Y98" s="41">
        <f t="shared" si="25"/>
        <v>11880.87125113933</v>
      </c>
      <c r="Z98" s="41">
        <f t="shared" si="25"/>
        <v>11691.894893284543</v>
      </c>
      <c r="AA98" s="41">
        <f t="shared" si="25"/>
        <v>11038.08318261173</v>
      </c>
      <c r="AB98" s="41">
        <f t="shared" si="25"/>
        <v>10246.416814050621</v>
      </c>
      <c r="AC98" s="41">
        <f t="shared" si="25"/>
        <v>10319.160935989021</v>
      </c>
      <c r="AD98" s="41">
        <f t="shared" si="25"/>
        <v>10556.051544733516</v>
      </c>
      <c r="AE98" s="41">
        <f t="shared" si="25"/>
        <v>10530.297245364565</v>
      </c>
      <c r="AF98" s="41">
        <f t="shared" si="25"/>
        <v>14456.252905936746</v>
      </c>
      <c r="AG98" s="41">
        <f t="shared" si="25"/>
        <v>15722.401887379558</v>
      </c>
      <c r="AH98" s="41">
        <f t="shared" si="25"/>
        <v>16687.53105400061</v>
      </c>
      <c r="AI98" s="41">
        <f t="shared" si="25"/>
        <v>17125.209789640732</v>
      </c>
      <c r="AJ98" s="41">
        <f t="shared" si="25"/>
        <v>17708.723547498124</v>
      </c>
      <c r="AK98" s="41">
        <f t="shared" si="25"/>
        <v>18480.017526912252</v>
      </c>
      <c r="AL98" s="41">
        <f t="shared" si="24"/>
        <v>18583.408720870848</v>
      </c>
      <c r="AM98" s="41">
        <f t="shared" si="24"/>
        <v>18753.965103685015</v>
      </c>
      <c r="AN98" s="41">
        <f t="shared" si="24"/>
        <v>18727.177148207669</v>
      </c>
      <c r="AO98" s="41">
        <f t="shared" si="24"/>
        <v>19298.66371191811</v>
      </c>
      <c r="AP98" s="41">
        <f t="shared" si="24"/>
        <v>18979.598549842292</v>
      </c>
      <c r="AQ98" s="41">
        <f t="shared" si="24"/>
        <v>19056.502216793375</v>
      </c>
      <c r="AR98" s="41">
        <f t="shared" si="24"/>
        <v>18603.316857603189</v>
      </c>
      <c r="AS98" s="41">
        <f t="shared" si="24"/>
        <v>17860.00346650658</v>
      </c>
      <c r="AT98" s="41">
        <f t="shared" si="24"/>
        <v>16667.543116684654</v>
      </c>
      <c r="AU98" s="41">
        <f t="shared" si="24"/>
        <v>15630.065145900862</v>
      </c>
      <c r="AV98" s="41">
        <f t="shared" si="24"/>
        <v>14958.702136973738</v>
      </c>
      <c r="AW98" s="41">
        <f t="shared" si="24"/>
        <v>14750.645852372993</v>
      </c>
      <c r="AX98" s="41">
        <f t="shared" si="24"/>
        <v>14331.347497673691</v>
      </c>
    </row>
    <row r="99" spans="2:50" x14ac:dyDescent="0.25">
      <c r="B99" s="20">
        <v>1901</v>
      </c>
      <c r="C99" s="34"/>
      <c r="D99" s="36">
        <f t="shared" si="20"/>
        <v>339.52491516342201</v>
      </c>
      <c r="E99" s="23">
        <v>96</v>
      </c>
      <c r="F99" s="22">
        <v>5599</v>
      </c>
      <c r="G99" s="41">
        <f t="shared" si="26"/>
        <v>5709.8071084122166</v>
      </c>
      <c r="H99" s="41">
        <f t="shared" si="26"/>
        <v>6110.4144702366202</v>
      </c>
      <c r="I99" s="41">
        <f t="shared" si="26"/>
        <v>6915.2706877921237</v>
      </c>
      <c r="J99" s="41">
        <f t="shared" si="26"/>
        <v>7106.0104434285658</v>
      </c>
      <c r="K99" s="41">
        <f t="shared" si="26"/>
        <v>7078.7455386257234</v>
      </c>
      <c r="L99" s="41">
        <f t="shared" si="26"/>
        <v>7629.8250420509821</v>
      </c>
      <c r="M99" s="41">
        <f t="shared" si="26"/>
        <v>7402.212218201591</v>
      </c>
      <c r="N99" s="41">
        <f t="shared" si="26"/>
        <v>7393.8318777819195</v>
      </c>
      <c r="O99" s="41">
        <f t="shared" si="26"/>
        <v>7797.1522951619463</v>
      </c>
      <c r="P99" s="41">
        <f t="shared" si="26"/>
        <v>7983.1625892496368</v>
      </c>
      <c r="Q99" s="41">
        <f t="shared" si="26"/>
        <v>8410.7105429640669</v>
      </c>
      <c r="R99" s="41">
        <f t="shared" si="26"/>
        <v>8211.9302763476207</v>
      </c>
      <c r="S99" s="41">
        <f t="shared" si="26"/>
        <v>8169.5795654538824</v>
      </c>
      <c r="T99" s="41">
        <f t="shared" si="26"/>
        <v>7821.7395477342534</v>
      </c>
      <c r="U99" s="41">
        <f t="shared" si="26"/>
        <v>7937.5403018900643</v>
      </c>
      <c r="V99" s="41">
        <f t="shared" si="26"/>
        <v>8095.5592609464775</v>
      </c>
      <c r="W99" s="41">
        <f t="shared" si="25"/>
        <v>8181.5341069500992</v>
      </c>
      <c r="X99" s="41">
        <f t="shared" si="25"/>
        <v>8030.4954220419932</v>
      </c>
      <c r="Y99" s="41">
        <f t="shared" si="25"/>
        <v>7923.2445165267109</v>
      </c>
      <c r="Z99" s="41">
        <f t="shared" si="25"/>
        <v>7847.0194475287099</v>
      </c>
      <c r="AA99" s="41">
        <f t="shared" si="25"/>
        <v>7722.2052715424625</v>
      </c>
      <c r="AB99" s="41">
        <f t="shared" si="25"/>
        <v>7290.3789264686875</v>
      </c>
      <c r="AC99" s="41">
        <f t="shared" si="25"/>
        <v>6767.5030145310229</v>
      </c>
      <c r="AD99" s="41">
        <f t="shared" si="25"/>
        <v>6815.5486946396504</v>
      </c>
      <c r="AE99" s="41">
        <f t="shared" si="25"/>
        <v>6972.0090395471598</v>
      </c>
      <c r="AF99" s="41">
        <f t="shared" si="25"/>
        <v>6954.9989664865452</v>
      </c>
      <c r="AG99" s="41">
        <f t="shared" si="25"/>
        <v>9547.9948644676006</v>
      </c>
      <c r="AH99" s="41">
        <f t="shared" si="25"/>
        <v>10384.254720401788</v>
      </c>
      <c r="AI99" s="41">
        <f t="shared" si="25"/>
        <v>11021.698488604083</v>
      </c>
      <c r="AJ99" s="41">
        <f t="shared" si="25"/>
        <v>11310.774388657159</v>
      </c>
      <c r="AK99" s="41">
        <f t="shared" si="25"/>
        <v>11696.170687381331</v>
      </c>
      <c r="AL99" s="41">
        <f t="shared" si="24"/>
        <v>12205.591143868818</v>
      </c>
      <c r="AM99" s="41">
        <f t="shared" si="24"/>
        <v>12273.878451469976</v>
      </c>
      <c r="AN99" s="41">
        <f t="shared" si="24"/>
        <v>12386.526692878584</v>
      </c>
      <c r="AO99" s="41">
        <f t="shared" si="24"/>
        <v>12368.833915712086</v>
      </c>
      <c r="AP99" s="41">
        <f t="shared" si="24"/>
        <v>12746.286552361704</v>
      </c>
      <c r="AQ99" s="41">
        <f t="shared" si="24"/>
        <v>12535.551962371281</v>
      </c>
      <c r="AR99" s="41">
        <f t="shared" si="24"/>
        <v>12586.344918325041</v>
      </c>
      <c r="AS99" s="41">
        <f t="shared" si="24"/>
        <v>12287.027279767208</v>
      </c>
      <c r="AT99" s="41">
        <f t="shared" si="24"/>
        <v>11796.08730472251</v>
      </c>
      <c r="AU99" s="41">
        <f t="shared" si="24"/>
        <v>11008.496954009619</v>
      </c>
      <c r="AV99" s="41">
        <f t="shared" si="24"/>
        <v>10323.268603240112</v>
      </c>
      <c r="AW99" s="41">
        <f t="shared" si="24"/>
        <v>9879.8500629628306</v>
      </c>
      <c r="AX99" s="41">
        <f t="shared" si="24"/>
        <v>9742.4340707403699</v>
      </c>
    </row>
    <row r="100" spans="2:50" x14ac:dyDescent="0.25">
      <c r="B100" s="20">
        <v>1020</v>
      </c>
      <c r="C100" s="34"/>
      <c r="D100" s="36">
        <f t="shared" si="20"/>
        <v>353.18559556786704</v>
      </c>
      <c r="E100" s="23">
        <v>97</v>
      </c>
      <c r="F100" s="22">
        <v>2888</v>
      </c>
      <c r="G100" s="41">
        <f t="shared" si="26"/>
        <v>3621.513850415512</v>
      </c>
      <c r="H100" s="41">
        <f t="shared" si="26"/>
        <v>3693.1854842500065</v>
      </c>
      <c r="I100" s="41">
        <f t="shared" si="26"/>
        <v>3952.3040963995863</v>
      </c>
      <c r="J100" s="41">
        <f t="shared" si="26"/>
        <v>4472.8966914112489</v>
      </c>
      <c r="K100" s="41">
        <f t="shared" si="26"/>
        <v>4596.2699128547647</v>
      </c>
      <c r="L100" s="41">
        <f t="shared" si="26"/>
        <v>4578.6345796928154</v>
      </c>
      <c r="M100" s="41">
        <f t="shared" si="26"/>
        <v>4935.0807404955794</v>
      </c>
      <c r="N100" s="41">
        <f t="shared" si="26"/>
        <v>4787.8574873963198</v>
      </c>
      <c r="O100" s="41">
        <f t="shared" si="26"/>
        <v>4782.4369624988312</v>
      </c>
      <c r="P100" s="41">
        <f t="shared" si="26"/>
        <v>5043.310418061812</v>
      </c>
      <c r="Q100" s="41">
        <f t="shared" si="26"/>
        <v>5163.6245556503882</v>
      </c>
      <c r="R100" s="41">
        <f t="shared" si="26"/>
        <v>5440.168730698364</v>
      </c>
      <c r="S100" s="41">
        <f t="shared" si="26"/>
        <v>5311.5947909339866</v>
      </c>
      <c r="T100" s="41">
        <f t="shared" si="26"/>
        <v>5284.2017410899762</v>
      </c>
      <c r="U100" s="41">
        <f t="shared" si="26"/>
        <v>5059.2138071909912</v>
      </c>
      <c r="V100" s="41">
        <f t="shared" si="26"/>
        <v>5134.1154030230746</v>
      </c>
      <c r="W100" s="41">
        <f t="shared" si="25"/>
        <v>5236.3243419141336</v>
      </c>
      <c r="X100" s="41">
        <f t="shared" si="25"/>
        <v>5291.9341107281107</v>
      </c>
      <c r="Y100" s="41">
        <f t="shared" si="25"/>
        <v>5194.2401137030611</v>
      </c>
      <c r="Z100" s="41">
        <f t="shared" si="25"/>
        <v>5124.8686831273872</v>
      </c>
      <c r="AA100" s="41">
        <f t="shared" si="25"/>
        <v>5075.5652105206473</v>
      </c>
      <c r="AB100" s="41">
        <f t="shared" si="25"/>
        <v>4994.8336036154151</v>
      </c>
      <c r="AC100" s="41">
        <f t="shared" si="25"/>
        <v>4715.5221034084161</v>
      </c>
      <c r="AD100" s="41">
        <f t="shared" si="25"/>
        <v>4377.3184318365475</v>
      </c>
      <c r="AE100" s="41">
        <f t="shared" si="25"/>
        <v>4408.395069801546</v>
      </c>
      <c r="AF100" s="41">
        <f t="shared" si="25"/>
        <v>4509.5958746101433</v>
      </c>
      <c r="AG100" s="41">
        <f t="shared" si="25"/>
        <v>4498.5935143340948</v>
      </c>
      <c r="AH100" s="41">
        <f t="shared" si="25"/>
        <v>6175.7806117816745</v>
      </c>
      <c r="AI100" s="41">
        <f t="shared" si="25"/>
        <v>6716.6855324482476</v>
      </c>
      <c r="AJ100" s="41">
        <f t="shared" si="25"/>
        <v>7128.9933437369891</v>
      </c>
      <c r="AK100" s="41">
        <f t="shared" si="25"/>
        <v>7315.9717998655024</v>
      </c>
      <c r="AL100" s="41">
        <f t="shared" si="24"/>
        <v>7565.2516772951258</v>
      </c>
      <c r="AM100" s="41">
        <f t="shared" si="24"/>
        <v>7894.7521664636251</v>
      </c>
      <c r="AN100" s="41">
        <f t="shared" si="24"/>
        <v>7938.9213806599428</v>
      </c>
      <c r="AO100" s="41">
        <f t="shared" si="24"/>
        <v>8011.7838858369778</v>
      </c>
      <c r="AP100" s="41">
        <f t="shared" si="24"/>
        <v>8000.339942711279</v>
      </c>
      <c r="AQ100" s="41">
        <f t="shared" si="24"/>
        <v>8244.4817450871396</v>
      </c>
      <c r="AR100" s="41">
        <f t="shared" si="24"/>
        <v>8108.1755767692348</v>
      </c>
      <c r="AS100" s="41">
        <f t="shared" si="24"/>
        <v>8141.0291923238137</v>
      </c>
      <c r="AT100" s="41">
        <f t="shared" si="24"/>
        <v>7947.4262322039967</v>
      </c>
      <c r="AU100" s="41">
        <f t="shared" si="24"/>
        <v>7629.8791846335344</v>
      </c>
      <c r="AV100" s="41">
        <f t="shared" si="24"/>
        <v>7120.4544010006812</v>
      </c>
      <c r="AW100" s="41">
        <f t="shared" si="24"/>
        <v>6677.2388333976896</v>
      </c>
      <c r="AX100" s="41">
        <f t="shared" si="24"/>
        <v>6390.4293343540739</v>
      </c>
    </row>
    <row r="101" spans="2:50" x14ac:dyDescent="0.25">
      <c r="B101" s="20">
        <v>682</v>
      </c>
      <c r="C101" s="34"/>
      <c r="D101" s="36">
        <f t="shared" si="20"/>
        <v>339.98005982053837</v>
      </c>
      <c r="E101" s="23">
        <v>98</v>
      </c>
      <c r="F101" s="22">
        <v>2006</v>
      </c>
      <c r="G101" s="41">
        <f t="shared" si="26"/>
        <v>1906.1375872382853</v>
      </c>
      <c r="H101" s="41">
        <f t="shared" si="26"/>
        <v>2390.2713549103382</v>
      </c>
      <c r="I101" s="41">
        <f t="shared" si="26"/>
        <v>2437.5760623863453</v>
      </c>
      <c r="J101" s="41">
        <f t="shared" si="26"/>
        <v>2608.5995132766961</v>
      </c>
      <c r="K101" s="41">
        <f t="shared" si="26"/>
        <v>2952.2010066941643</v>
      </c>
      <c r="L101" s="41">
        <f t="shared" si="26"/>
        <v>3033.6297929310613</v>
      </c>
      <c r="M101" s="41">
        <f t="shared" si="26"/>
        <v>3021.9901213924663</v>
      </c>
      <c r="N101" s="41">
        <f t="shared" si="26"/>
        <v>3257.2516951227058</v>
      </c>
      <c r="O101" s="41">
        <f t="shared" si="26"/>
        <v>3160.0814124191065</v>
      </c>
      <c r="P101" s="41">
        <f t="shared" si="26"/>
        <v>3156.5037579005248</v>
      </c>
      <c r="Q101" s="41">
        <f t="shared" si="26"/>
        <v>3328.6854404356127</v>
      </c>
      <c r="R101" s="41">
        <f t="shared" si="26"/>
        <v>3408.0951703295682</v>
      </c>
      <c r="S101" s="41">
        <f t="shared" si="26"/>
        <v>3590.6198402017121</v>
      </c>
      <c r="T101" s="41">
        <f t="shared" si="26"/>
        <v>3505.7584761697899</v>
      </c>
      <c r="U101" s="41">
        <f t="shared" si="26"/>
        <v>3487.6785170504131</v>
      </c>
      <c r="V101" s="41">
        <f t="shared" si="26"/>
        <v>3339.1819943773044</v>
      </c>
      <c r="W101" s="41">
        <f t="shared" si="25"/>
        <v>3388.6185411777424</v>
      </c>
      <c r="X101" s="41">
        <f t="shared" si="25"/>
        <v>3456.0784789104255</v>
      </c>
      <c r="Y101" s="41">
        <f t="shared" si="25"/>
        <v>3492.7820351964201</v>
      </c>
      <c r="Z101" s="41">
        <f t="shared" si="25"/>
        <v>3428.3020491240545</v>
      </c>
      <c r="AA101" s="41">
        <f t="shared" si="25"/>
        <v>3382.5155216653343</v>
      </c>
      <c r="AB101" s="41">
        <f t="shared" si="25"/>
        <v>3349.9742466247944</v>
      </c>
      <c r="AC101" s="41">
        <f t="shared" si="25"/>
        <v>3296.6897762646113</v>
      </c>
      <c r="AD101" s="41">
        <f t="shared" si="25"/>
        <v>3112.338616606552</v>
      </c>
      <c r="AE101" s="41">
        <f t="shared" si="25"/>
        <v>2889.117449527213</v>
      </c>
      <c r="AF101" s="41">
        <f t="shared" si="25"/>
        <v>2909.62865025785</v>
      </c>
      <c r="AG101" s="41">
        <f t="shared" si="25"/>
        <v>2976.4231993937337</v>
      </c>
      <c r="AH101" s="41">
        <f t="shared" si="25"/>
        <v>2969.1614222225035</v>
      </c>
      <c r="AI101" s="41">
        <f t="shared" si="25"/>
        <v>4076.1383499496196</v>
      </c>
      <c r="AJ101" s="41">
        <f t="shared" si="25"/>
        <v>4433.146383330748</v>
      </c>
      <c r="AK101" s="41">
        <f t="shared" si="25"/>
        <v>4705.2777602730675</v>
      </c>
      <c r="AL101" s="41">
        <f t="shared" si="24"/>
        <v>4828.6872697018571</v>
      </c>
      <c r="AM101" s="41">
        <f t="shared" si="24"/>
        <v>4993.216959490901</v>
      </c>
      <c r="AN101" s="41">
        <f t="shared" si="24"/>
        <v>5210.6938526409967</v>
      </c>
      <c r="AO101" s="41">
        <f t="shared" si="24"/>
        <v>5239.8464147526247</v>
      </c>
      <c r="AP101" s="41">
        <f t="shared" si="24"/>
        <v>5287.937121060897</v>
      </c>
      <c r="AQ101" s="41">
        <f t="shared" si="24"/>
        <v>5280.3838904036556</v>
      </c>
      <c r="AR101" s="41">
        <f t="shared" si="24"/>
        <v>5441.5223482030779</v>
      </c>
      <c r="AS101" s="41">
        <f t="shared" si="24"/>
        <v>5351.5575591438019</v>
      </c>
      <c r="AT101" s="41">
        <f t="shared" si="24"/>
        <v>5373.2416005168143</v>
      </c>
      <c r="AU101" s="41">
        <f t="shared" si="24"/>
        <v>5245.4597863599665</v>
      </c>
      <c r="AV101" s="41">
        <f t="shared" si="24"/>
        <v>5035.8724030183448</v>
      </c>
      <c r="AW101" s="41">
        <f t="shared" si="24"/>
        <v>4699.6418877990536</v>
      </c>
      <c r="AX101" s="41">
        <f t="shared" si="24"/>
        <v>4407.1107753831211</v>
      </c>
    </row>
    <row r="102" spans="2:50" x14ac:dyDescent="0.25">
      <c r="B102" s="20">
        <v>479</v>
      </c>
      <c r="C102" s="34"/>
      <c r="D102" s="36">
        <f t="shared" si="20"/>
        <v>306.07028753993609</v>
      </c>
      <c r="E102" s="23">
        <v>99</v>
      </c>
      <c r="F102" s="22">
        <v>1565</v>
      </c>
      <c r="G102" s="41">
        <f t="shared" si="26"/>
        <v>1392.0230031948881</v>
      </c>
      <c r="H102" s="41">
        <f t="shared" si="26"/>
        <v>1322.7255078215833</v>
      </c>
      <c r="I102" s="41">
        <f t="shared" si="26"/>
        <v>1658.6803140144582</v>
      </c>
      <c r="J102" s="41">
        <f t="shared" si="26"/>
        <v>1691.5064560712913</v>
      </c>
      <c r="K102" s="41">
        <f t="shared" si="26"/>
        <v>1810.1847101715603</v>
      </c>
      <c r="L102" s="41">
        <f t="shared" si="26"/>
        <v>2048.6199956995924</v>
      </c>
      <c r="M102" s="41">
        <f t="shared" si="26"/>
        <v>2105.1258499189344</v>
      </c>
      <c r="N102" s="41">
        <f t="shared" si="26"/>
        <v>2097.0487359950275</v>
      </c>
      <c r="O102" s="41">
        <f t="shared" si="26"/>
        <v>2260.3037322065547</v>
      </c>
      <c r="P102" s="41">
        <f t="shared" si="26"/>
        <v>2192.8743858703829</v>
      </c>
      <c r="Q102" s="41">
        <f t="shared" si="26"/>
        <v>2190.391745099022</v>
      </c>
      <c r="R102" s="41">
        <f t="shared" si="26"/>
        <v>2309.8737305514856</v>
      </c>
      <c r="S102" s="41">
        <f t="shared" si="26"/>
        <v>2364.9785015833295</v>
      </c>
      <c r="T102" s="41">
        <f t="shared" si="26"/>
        <v>2491.6377932645746</v>
      </c>
      <c r="U102" s="41">
        <f t="shared" si="26"/>
        <v>2432.749971322934</v>
      </c>
      <c r="V102" s="41">
        <f t="shared" si="26"/>
        <v>2420.2037504899349</v>
      </c>
      <c r="W102" s="41">
        <f t="shared" si="25"/>
        <v>2317.1576012100654</v>
      </c>
      <c r="X102" s="41">
        <f t="shared" si="25"/>
        <v>2351.4630899163117</v>
      </c>
      <c r="Y102" s="41">
        <f t="shared" si="25"/>
        <v>2398.2755451097264</v>
      </c>
      <c r="Z102" s="41">
        <f t="shared" si="25"/>
        <v>2423.7452333695283</v>
      </c>
      <c r="AA102" s="41">
        <f t="shared" si="25"/>
        <v>2379.0006551749029</v>
      </c>
      <c r="AB102" s="41">
        <f t="shared" si="25"/>
        <v>2347.2280233409283</v>
      </c>
      <c r="AC102" s="41">
        <f t="shared" si="25"/>
        <v>2324.6466657089627</v>
      </c>
      <c r="AD102" s="41">
        <f t="shared" si="25"/>
        <v>2287.6709885133341</v>
      </c>
      <c r="AE102" s="41">
        <f t="shared" si="25"/>
        <v>2159.7442413001377</v>
      </c>
      <c r="AF102" s="41">
        <f t="shared" si="25"/>
        <v>2004.844441013772</v>
      </c>
      <c r="AG102" s="41">
        <f t="shared" si="25"/>
        <v>2019.0777726389936</v>
      </c>
      <c r="AH102" s="41">
        <f t="shared" si="25"/>
        <v>2065.4284949147568</v>
      </c>
      <c r="AI102" s="41">
        <f t="shared" si="25"/>
        <v>2060.3893319703761</v>
      </c>
      <c r="AJ102" s="41">
        <f t="shared" si="25"/>
        <v>2828.5535131279785</v>
      </c>
      <c r="AK102" s="41">
        <f t="shared" si="25"/>
        <v>3076.2919950780779</v>
      </c>
      <c r="AL102" s="41">
        <f t="shared" si="24"/>
        <v>3265.1320432310231</v>
      </c>
      <c r="AM102" s="41">
        <f t="shared" si="24"/>
        <v>3350.7695686237803</v>
      </c>
      <c r="AN102" s="41">
        <f t="shared" si="24"/>
        <v>3464.9416089502351</v>
      </c>
      <c r="AO102" s="41">
        <f t="shared" si="24"/>
        <v>3615.8552868805891</v>
      </c>
      <c r="AP102" s="41">
        <f t="shared" si="24"/>
        <v>3636.0851159241852</v>
      </c>
      <c r="AQ102" s="41">
        <f t="shared" si="24"/>
        <v>3669.4566859246861</v>
      </c>
      <c r="AR102" s="41">
        <f t="shared" si="24"/>
        <v>3664.215274746562</v>
      </c>
      <c r="AS102" s="41">
        <f t="shared" si="24"/>
        <v>3776.0340384335732</v>
      </c>
      <c r="AT102" s="41">
        <f t="shared" si="24"/>
        <v>3713.6047982301397</v>
      </c>
      <c r="AU102" s="41">
        <f t="shared" si="24"/>
        <v>3728.6519988250861</v>
      </c>
      <c r="AV102" s="41">
        <f t="shared" si="24"/>
        <v>3639.9804012695995</v>
      </c>
      <c r="AW102" s="41">
        <f t="shared" si="24"/>
        <v>3494.5414886120907</v>
      </c>
      <c r="AX102" s="41">
        <f t="shared" si="24"/>
        <v>3261.2211438656691</v>
      </c>
    </row>
    <row r="103" spans="2:50" x14ac:dyDescent="0.25">
      <c r="B103" s="20">
        <v>1196</v>
      </c>
      <c r="C103" s="34"/>
      <c r="D103" s="36">
        <f t="shared" si="20"/>
        <v>296.33300297324081</v>
      </c>
      <c r="E103" s="24" t="s">
        <v>7</v>
      </c>
      <c r="F103" s="30">
        <v>4036</v>
      </c>
      <c r="G103" s="41">
        <f>(F102+F103)*(1-$D$103/1000)</f>
        <v>3941.2388503468783</v>
      </c>
      <c r="H103" s="41">
        <f t="shared" ref="H103:AX103" si="27">(G102+G103)*(1-$D$103/1000)</f>
        <v>3752.8403528391018</v>
      </c>
      <c r="I103" s="41">
        <f t="shared" si="27"/>
        <v>3571.5081873826425</v>
      </c>
      <c r="J103" s="41">
        <f t="shared" si="27"/>
        <v>3680.3110366619835</v>
      </c>
      <c r="K103" s="41">
        <f t="shared" si="27"/>
        <v>3779.9706836874379</v>
      </c>
      <c r="L103" s="41">
        <f t="shared" si="27"/>
        <v>3933.6078589097019</v>
      </c>
      <c r="M103" s="41">
        <f t="shared" si="27"/>
        <v>4209.4963099827546</v>
      </c>
      <c r="N103" s="41">
        <f t="shared" si="27"/>
        <v>4443.3912126166497</v>
      </c>
      <c r="O103" s="41">
        <f t="shared" si="27"/>
        <v>4602.2917378734301</v>
      </c>
      <c r="P103" s="41">
        <f t="shared" si="27"/>
        <v>4828.981946240624</v>
      </c>
      <c r="Q103" s="41">
        <f t="shared" si="27"/>
        <v>4941.0485587698859</v>
      </c>
      <c r="R103" s="41">
        <f t="shared" si="27"/>
        <v>5018.1591830990337</v>
      </c>
      <c r="S103" s="41">
        <f t="shared" si="27"/>
        <v>5156.4949144617131</v>
      </c>
      <c r="T103" s="41">
        <f t="shared" si="27"/>
        <v>5292.6126118850152</v>
      </c>
      <c r="U103" s="41">
        <f t="shared" si="27"/>
        <v>5477.5201066959453</v>
      </c>
      <c r="V103" s="41">
        <f t="shared" si="27"/>
        <v>5566.195991470172</v>
      </c>
      <c r="W103" s="41">
        <f t="shared" si="27"/>
        <v>5619.7659234803532</v>
      </c>
      <c r="X103" s="41">
        <f t="shared" si="27"/>
        <v>5584.9511422499481</v>
      </c>
      <c r="Y103" s="41">
        <f t="shared" si="27"/>
        <v>5584.5927699088652</v>
      </c>
      <c r="Z103" s="41">
        <f t="shared" si="27"/>
        <v>5617.2809748891968</v>
      </c>
      <c r="AA103" s="41">
        <f t="shared" si="27"/>
        <v>5658.2047649788847</v>
      </c>
      <c r="AB103" s="41">
        <f t="shared" si="27"/>
        <v>5655.5162024868077</v>
      </c>
      <c r="AC103" s="41">
        <f t="shared" si="27"/>
        <v>5631.2669973614393</v>
      </c>
      <c r="AD103" s="41">
        <f t="shared" si="27"/>
        <v>5598.3138758969126</v>
      </c>
      <c r="AE103" s="41">
        <f t="shared" si="27"/>
        <v>5549.1072881380333</v>
      </c>
      <c r="AF103" s="41">
        <f t="shared" si="27"/>
        <v>5424.464406244897</v>
      </c>
      <c r="AG103" s="41">
        <f t="shared" si="27"/>
        <v>5227.7594465348411</v>
      </c>
      <c r="AH103" s="41">
        <f t="shared" si="27"/>
        <v>5099.3601839578023</v>
      </c>
      <c r="AI103" s="41">
        <f t="shared" si="27"/>
        <v>5041.6253339935747</v>
      </c>
      <c r="AJ103" s="41">
        <f t="shared" si="27"/>
        <v>4997.4533328388552</v>
      </c>
      <c r="AK103" s="41">
        <f t="shared" si="27"/>
        <v>5506.9027360123409</v>
      </c>
      <c r="AL103" s="41">
        <f t="shared" si="27"/>
        <v>6039.7108613222963</v>
      </c>
      <c r="AM103" s="41">
        <f t="shared" si="27"/>
        <v>6547.5108644527818</v>
      </c>
      <c r="AN103" s="41">
        <f t="shared" si="27"/>
        <v>6965.0932680717133</v>
      </c>
      <c r="AO103" s="41">
        <f t="shared" si="27"/>
        <v>7339.271320798397</v>
      </c>
      <c r="AP103" s="41">
        <f t="shared" si="27"/>
        <v>7708.76104207342</v>
      </c>
      <c r="AQ103" s="41">
        <f t="shared" si="27"/>
        <v>7982.9938277287411</v>
      </c>
      <c r="AR103" s="41">
        <f t="shared" si="27"/>
        <v>8199.4448609454248</v>
      </c>
      <c r="AS103" s="41">
        <f t="shared" si="27"/>
        <v>8348.0661014284542</v>
      </c>
      <c r="AT103" s="41">
        <f t="shared" si="27"/>
        <v>8531.3291370684237</v>
      </c>
      <c r="AU103" s="41">
        <f t="shared" si="27"/>
        <v>8616.3558910425963</v>
      </c>
      <c r="AV103" s="41">
        <f t="shared" si="27"/>
        <v>8686.7746301348398</v>
      </c>
      <c r="AW103" s="41">
        <f t="shared" si="27"/>
        <v>8673.9306960328558</v>
      </c>
      <c r="AX103" s="41">
        <f t="shared" si="27"/>
        <v>8562.5522805727578</v>
      </c>
    </row>
    <row r="104" spans="2:50" x14ac:dyDescent="0.25">
      <c r="B104" s="15"/>
      <c r="C104" s="15"/>
      <c r="D104" s="15"/>
    </row>
    <row r="105" spans="2:50" x14ac:dyDescent="0.25">
      <c r="B105" s="15"/>
      <c r="C105" s="15"/>
      <c r="D105" s="15"/>
    </row>
    <row r="106" spans="2:50" x14ac:dyDescent="0.25">
      <c r="B106" s="15"/>
      <c r="C106" s="15"/>
      <c r="D106" s="15"/>
    </row>
    <row r="107" spans="2:50" x14ac:dyDescent="0.25">
      <c r="B107" s="15"/>
      <c r="C107" s="15"/>
      <c r="D107" s="15"/>
    </row>
    <row r="108" spans="2:50" x14ac:dyDescent="0.25">
      <c r="B108" s="15"/>
      <c r="C108" s="15"/>
      <c r="D108" s="15"/>
    </row>
    <row r="109" spans="2:50" x14ac:dyDescent="0.25">
      <c r="B109" s="15"/>
      <c r="C109" s="15"/>
      <c r="D109" s="15"/>
    </row>
    <row r="110" spans="2:50" x14ac:dyDescent="0.25">
      <c r="B110" s="15"/>
      <c r="C110" s="15"/>
      <c r="D110" s="15"/>
    </row>
    <row r="111" spans="2:50" x14ac:dyDescent="0.25">
      <c r="B111" s="15"/>
      <c r="C111" s="15"/>
      <c r="D111" s="15"/>
    </row>
    <row r="112" spans="2:50" x14ac:dyDescent="0.25">
      <c r="B112" s="15"/>
      <c r="C112" s="15"/>
      <c r="D112" s="15"/>
    </row>
    <row r="113" spans="2:4" x14ac:dyDescent="0.25">
      <c r="B113" s="15"/>
      <c r="C113" s="15"/>
      <c r="D113" s="15"/>
    </row>
  </sheetData>
  <mergeCells count="1">
    <mergeCell ref="E1:E2"/>
  </mergeCells>
  <phoneticPr fontId="0" type="noConversion"/>
  <pageMargins left="0.75" right="0.75" top="0.75" bottom="0.75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03"/>
  <sheetViews>
    <sheetView zoomScale="120" zoomScaleNormal="120" workbookViewId="0">
      <selection activeCell="K10" sqref="K10"/>
    </sheetView>
  </sheetViews>
  <sheetFormatPr defaultColWidth="9.109375" defaultRowHeight="13.2" x14ac:dyDescent="0.25"/>
  <cols>
    <col min="1" max="1" width="9.33203125" style="8" customWidth="1"/>
    <col min="2" max="2" width="10.5546875" style="8" customWidth="1"/>
    <col min="3" max="4" width="10.5546875" style="8" bestFit="1" customWidth="1"/>
    <col min="5" max="5" width="9.5546875" style="8" bestFit="1" customWidth="1"/>
    <col min="6" max="47" width="9.109375" style="8"/>
    <col min="48" max="48" width="9.5546875" style="8" bestFit="1" customWidth="1"/>
    <col min="49" max="16384" width="9.109375" style="8"/>
  </cols>
  <sheetData>
    <row r="1" spans="1:48" s="1" customFormat="1" ht="39.6" x14ac:dyDescent="0.25">
      <c r="A1" s="25" t="s">
        <v>3</v>
      </c>
      <c r="B1" s="53" t="s">
        <v>5</v>
      </c>
      <c r="C1" s="35" t="s">
        <v>9</v>
      </c>
      <c r="D1" s="26" t="s">
        <v>6</v>
      </c>
    </row>
    <row r="2" spans="1:48" s="4" customFormat="1" x14ac:dyDescent="0.25">
      <c r="A2" s="32" t="s">
        <v>2</v>
      </c>
      <c r="B2" s="54"/>
      <c r="C2" s="49"/>
      <c r="D2" s="43">
        <v>2016</v>
      </c>
      <c r="E2" s="44">
        <v>2017</v>
      </c>
      <c r="F2" s="44">
        <v>2018</v>
      </c>
      <c r="G2" s="43">
        <v>2019</v>
      </c>
      <c r="H2" s="44">
        <v>2020</v>
      </c>
      <c r="I2" s="44">
        <v>2021</v>
      </c>
      <c r="J2" s="43">
        <v>2022</v>
      </c>
      <c r="K2" s="44">
        <v>2023</v>
      </c>
      <c r="L2" s="44">
        <v>2024</v>
      </c>
      <c r="M2" s="43">
        <v>2025</v>
      </c>
      <c r="N2" s="44">
        <v>2026</v>
      </c>
      <c r="O2" s="44">
        <v>2027</v>
      </c>
      <c r="P2" s="43">
        <v>2028</v>
      </c>
      <c r="Q2" s="44">
        <v>2029</v>
      </c>
      <c r="R2" s="44">
        <v>2030</v>
      </c>
      <c r="S2" s="43">
        <v>2031</v>
      </c>
      <c r="T2" s="44">
        <v>2032</v>
      </c>
      <c r="U2" s="44">
        <v>2033</v>
      </c>
      <c r="V2" s="43">
        <v>2034</v>
      </c>
      <c r="W2" s="44">
        <v>2035</v>
      </c>
      <c r="X2" s="44">
        <v>2036</v>
      </c>
      <c r="Y2" s="43">
        <v>2037</v>
      </c>
      <c r="Z2" s="44">
        <v>2038</v>
      </c>
      <c r="AA2" s="44">
        <v>2039</v>
      </c>
      <c r="AB2" s="43">
        <v>2040</v>
      </c>
      <c r="AC2" s="44">
        <v>2041</v>
      </c>
      <c r="AD2" s="44">
        <v>2042</v>
      </c>
      <c r="AE2" s="43">
        <v>2043</v>
      </c>
      <c r="AF2" s="44">
        <v>2044</v>
      </c>
      <c r="AG2" s="44">
        <v>2045</v>
      </c>
      <c r="AH2" s="43">
        <v>2046</v>
      </c>
      <c r="AI2" s="44">
        <v>2047</v>
      </c>
      <c r="AJ2" s="44">
        <v>2048</v>
      </c>
      <c r="AK2" s="43">
        <v>2049</v>
      </c>
      <c r="AL2" s="44">
        <v>2050</v>
      </c>
      <c r="AM2" s="44">
        <v>2051</v>
      </c>
      <c r="AN2" s="43">
        <v>2052</v>
      </c>
      <c r="AO2" s="44">
        <v>2053</v>
      </c>
      <c r="AP2" s="44">
        <v>2054</v>
      </c>
      <c r="AQ2" s="43">
        <v>2055</v>
      </c>
      <c r="AR2" s="44">
        <v>2056</v>
      </c>
      <c r="AS2" s="44">
        <v>2057</v>
      </c>
      <c r="AT2" s="43">
        <v>2058</v>
      </c>
      <c r="AU2" s="44">
        <v>2059</v>
      </c>
      <c r="AV2" s="44">
        <v>2060</v>
      </c>
    </row>
    <row r="3" spans="1:48" s="5" customFormat="1" x14ac:dyDescent="0.25">
      <c r="A3" s="27">
        <v>868</v>
      </c>
      <c r="B3" s="45">
        <v>0</v>
      </c>
      <c r="C3" s="48">
        <f>A3/D3*1000</f>
        <v>4.6653122211830977</v>
      </c>
      <c r="D3" s="46">
        <v>186054</v>
      </c>
      <c r="E3" s="50">
        <f>SUMPRODUCT(Kobiety!$C18:$C52,Kobiety!F18:F52)/1000*0.515</f>
        <v>196835.57500000001</v>
      </c>
      <c r="F3" s="50">
        <f>SUMPRODUCT(Kobiety!$C18:$C52,Kobiety!G18:G52)/1000*0.515</f>
        <v>193253.91059198749</v>
      </c>
      <c r="G3" s="50">
        <f>SUMPRODUCT(Kobiety!$C18:$C52,Kobiety!H18:H52)/1000*0.515</f>
        <v>189188.44217741085</v>
      </c>
      <c r="H3" s="50">
        <f>SUMPRODUCT(Kobiety!$C18:$C52,Kobiety!I18:I52)/1000*0.515</f>
        <v>184759.86096388532</v>
      </c>
      <c r="I3" s="50">
        <f>SUMPRODUCT(Kobiety!$C18:$C52,Kobiety!J18:J52)/1000*0.515</f>
        <v>180036.55424865551</v>
      </c>
      <c r="J3" s="50">
        <f>SUMPRODUCT(Kobiety!$C18:$C52,Kobiety!K18:K52)/1000*0.515</f>
        <v>175083.24932058927</v>
      </c>
      <c r="K3" s="50">
        <f>SUMPRODUCT(Kobiety!$C18:$C52,Kobiety!L18:L52)/1000*0.515</f>
        <v>170014.716357258</v>
      </c>
      <c r="L3" s="50">
        <f>SUMPRODUCT(Kobiety!$C18:$C52,Kobiety!M18:M52)/1000*0.515</f>
        <v>164934.05100303757</v>
      </c>
      <c r="M3" s="50">
        <f>SUMPRODUCT(Kobiety!$C18:$C52,Kobiety!N18:N52)/1000*0.515</f>
        <v>159979.79583007775</v>
      </c>
      <c r="N3" s="50">
        <f>SUMPRODUCT(Kobiety!$C18:$C52,Kobiety!O18:O52)/1000*0.515</f>
        <v>155284.16379321137</v>
      </c>
      <c r="O3" s="50">
        <f>SUMPRODUCT(Kobiety!$C18:$C52,Kobiety!P18:P52)/1000*0.515</f>
        <v>150920.62894384997</v>
      </c>
      <c r="P3" s="50">
        <f>SUMPRODUCT(Kobiety!$C18:$C52,Kobiety!Q18:Q52)/1000*0.515</f>
        <v>146979.84482810317</v>
      </c>
      <c r="Q3" s="50">
        <f>SUMPRODUCT(Kobiety!$C18:$C52,Kobiety!R18:R52)/1000*0.515</f>
        <v>143486.05790732705</v>
      </c>
      <c r="R3" s="50">
        <f>SUMPRODUCT(Kobiety!$C18:$C52,Kobiety!S18:S52)/1000*0.515</f>
        <v>140425.11321592514</v>
      </c>
      <c r="S3" s="50">
        <f>SUMPRODUCT(Kobiety!$C18:$C52,Kobiety!T18:T52)/1000*0.515</f>
        <v>137821.30161267982</v>
      </c>
      <c r="T3" s="50">
        <f>SUMPRODUCT(Kobiety!$C18:$C52,Kobiety!U18:U52)/1000*0.515</f>
        <v>135694.84528892388</v>
      </c>
      <c r="U3" s="50">
        <f>SUMPRODUCT(Kobiety!$C18:$C52,Kobiety!V18:V52)/1000*0.515</f>
        <v>134066.09841364235</v>
      </c>
      <c r="V3" s="50">
        <f>SUMPRODUCT(Kobiety!$C18:$C52,Kobiety!W18:W52)/1000*0.515</f>
        <v>132933.19398477793</v>
      </c>
      <c r="W3" s="50">
        <f>SUMPRODUCT(Kobiety!$C18:$C52,Kobiety!X18:X52)/1000*0.515</f>
        <v>132264.9536542969</v>
      </c>
      <c r="X3" s="50">
        <f>SUMPRODUCT(Kobiety!$C18:$C52,Kobiety!Y18:Y52)/1000*0.515</f>
        <v>131933.94666701843</v>
      </c>
      <c r="Y3" s="50">
        <f>SUMPRODUCT(Kobiety!$C18:$C52,Kobiety!Z18:Z52)/1000*0.515</f>
        <v>131799.64836093388</v>
      </c>
      <c r="Z3" s="50">
        <f>SUMPRODUCT(Kobiety!$C18:$C52,Kobiety!AA18:AA52)/1000*0.515</f>
        <v>131705.88043875498</v>
      </c>
      <c r="AA3" s="50">
        <f>SUMPRODUCT(Kobiety!$C18:$C52,Kobiety!AB18:AB52)/1000*0.515</f>
        <v>131541.1272845511</v>
      </c>
      <c r="AB3" s="50">
        <f>SUMPRODUCT(Kobiety!$C18:$C52,Kobiety!AC18:AC52)/1000*0.515</f>
        <v>131209.11420786427</v>
      </c>
      <c r="AC3" s="50">
        <f>SUMPRODUCT(Kobiety!$C18:$C52,Kobiety!AD18:AD52)/1000*0.515</f>
        <v>130660.70131304947</v>
      </c>
      <c r="AD3" s="50">
        <f>SUMPRODUCT(Kobiety!$C18:$C52,Kobiety!AE18:AE52)/1000*0.515</f>
        <v>129896.29094967053</v>
      </c>
      <c r="AE3" s="50">
        <f>SUMPRODUCT(Kobiety!$C18:$C52,Kobiety!AF18:AF52)/1000*0.515</f>
        <v>128910.48037053616</v>
      </c>
      <c r="AF3" s="50">
        <f>SUMPRODUCT(Kobiety!$C18:$C52,Kobiety!AG18:AG52)/1000*0.515</f>
        <v>127722.78647915405</v>
      </c>
      <c r="AG3" s="50">
        <f>SUMPRODUCT(Kobiety!$C18:$C52,Kobiety!AH18:AH52)/1000*0.515</f>
        <v>126288.39150903026</v>
      </c>
      <c r="AH3" s="50">
        <f>SUMPRODUCT(Kobiety!$C18:$C52,Kobiety!AI18:AI52)/1000*0.515</f>
        <v>124665.11899300404</v>
      </c>
      <c r="AI3" s="50">
        <f>SUMPRODUCT(Kobiety!$C18:$C52,Kobiety!AJ18:AJ52)/1000*0.515</f>
        <v>122847.82210383624</v>
      </c>
      <c r="AJ3" s="50">
        <f>SUMPRODUCT(Kobiety!$C18:$C52,Kobiety!AK18:AK52)/1000*0.515</f>
        <v>120845.27941529885</v>
      </c>
      <c r="AK3" s="50">
        <f>SUMPRODUCT(Kobiety!$C18:$C52,Kobiety!AL18:AL52)/1000*0.515</f>
        <v>118688.27945228734</v>
      </c>
      <c r="AL3" s="50">
        <f>SUMPRODUCT(Kobiety!$C18:$C52,Kobiety!AM18:AM52)/1000*0.515</f>
        <v>116398.57874115882</v>
      </c>
      <c r="AM3" s="50">
        <f>SUMPRODUCT(Kobiety!$C18:$C52,Kobiety!AN18:AN52)/1000*0.515</f>
        <v>114033.59052797398</v>
      </c>
      <c r="AN3" s="50">
        <f>SUMPRODUCT(Kobiety!$C18:$C52,Kobiety!AO18:AO52)/1000*0.515</f>
        <v>111611.90275178458</v>
      </c>
      <c r="AO3" s="50">
        <f>SUMPRODUCT(Kobiety!$C18:$C52,Kobiety!AP18:AP52)/1000*0.515</f>
        <v>109180.34489949905</v>
      </c>
      <c r="AP3" s="50">
        <f>SUMPRODUCT(Kobiety!$C18:$C52,Kobiety!AQ18:AQ52)/1000*0.515</f>
        <v>106783.07551475997</v>
      </c>
      <c r="AQ3" s="50">
        <f>SUMPRODUCT(Kobiety!$C18:$C52,Kobiety!AR18:AR52)/1000*0.515</f>
        <v>104458.91778034295</v>
      </c>
      <c r="AR3" s="50">
        <f>SUMPRODUCT(Kobiety!$C18:$C52,Kobiety!AS18:AS52)/1000*0.515</f>
        <v>102231.31999410462</v>
      </c>
      <c r="AS3" s="50">
        <f>SUMPRODUCT(Kobiety!$C18:$C52,Kobiety!AT18:AT52)/1000*0.515</f>
        <v>100130.00736608035</v>
      </c>
      <c r="AT3" s="50">
        <f>SUMPRODUCT(Kobiety!$C18:$C52,Kobiety!AU18:AU52)/1000*0.515</f>
        <v>98171.004547488876</v>
      </c>
      <c r="AU3" s="50">
        <f>SUMPRODUCT(Kobiety!$C18:$C52,Kobiety!AV18:AV52)/1000*0.515</f>
        <v>96369.012663106972</v>
      </c>
      <c r="AV3" s="50">
        <f>SUMPRODUCT(Kobiety!$C18:$C52,Kobiety!AW18:AW52)/1000*0.515</f>
        <v>94731.982644384494</v>
      </c>
    </row>
    <row r="4" spans="1:48" s="6" customFormat="1" x14ac:dyDescent="0.25">
      <c r="A4" s="27">
        <v>47</v>
      </c>
      <c r="B4" s="39">
        <v>1</v>
      </c>
      <c r="C4" s="48">
        <f>A4/D4*1000</f>
        <v>0.2439188943727392</v>
      </c>
      <c r="D4" s="47">
        <v>192687</v>
      </c>
      <c r="E4" s="12">
        <f>D3*(1-$C4/1000)</f>
        <v>186008.61791402637</v>
      </c>
      <c r="F4" s="12">
        <f t="shared" ref="F4:AV9" si="0">E3*(1-$C4/1000)</f>
        <v>196787.56308417278</v>
      </c>
      <c r="G4" s="12">
        <f t="shared" si="0"/>
        <v>193206.7723117827</v>
      </c>
      <c r="H4" s="12">
        <f t="shared" si="0"/>
        <v>189142.29554176683</v>
      </c>
      <c r="I4" s="12">
        <f t="shared" si="0"/>
        <v>184714.79454287456</v>
      </c>
      <c r="J4" s="12">
        <f t="shared" si="0"/>
        <v>179992.63993139649</v>
      </c>
      <c r="K4" s="12">
        <f t="shared" si="0"/>
        <v>175040.54320799181</v>
      </c>
      <c r="L4" s="12">
        <f t="shared" si="0"/>
        <v>169973.24655561705</v>
      </c>
      <c r="M4" s="12">
        <f t="shared" si="0"/>
        <v>164893.82047167252</v>
      </c>
      <c r="N4" s="12">
        <f t="shared" si="0"/>
        <v>159940.77373515692</v>
      </c>
      <c r="O4" s="12">
        <f t="shared" si="0"/>
        <v>155246.28705166533</v>
      </c>
      <c r="P4" s="12">
        <f t="shared" si="0"/>
        <v>150883.81655089994</v>
      </c>
      <c r="Q4" s="12">
        <f t="shared" si="0"/>
        <v>146943.99366685763</v>
      </c>
      <c r="R4" s="12">
        <f t="shared" si="0"/>
        <v>143451.0589467244</v>
      </c>
      <c r="S4" s="12">
        <f t="shared" si="0"/>
        <v>140390.86087756735</v>
      </c>
      <c r="T4" s="12">
        <f t="shared" si="0"/>
        <v>137787.68439316945</v>
      </c>
      <c r="U4" s="12">
        <f t="shared" si="0"/>
        <v>135661.74675228895</v>
      </c>
      <c r="V4" s="12">
        <f t="shared" si="0"/>
        <v>134033.39715914443</v>
      </c>
      <c r="W4" s="12">
        <f t="shared" si="0"/>
        <v>132900.76906707574</v>
      </c>
      <c r="X4" s="12">
        <f t="shared" si="0"/>
        <v>132232.6917330373</v>
      </c>
      <c r="Y4" s="12">
        <f t="shared" si="0"/>
        <v>131901.76548461718</v>
      </c>
      <c r="Z4" s="12">
        <f t="shared" si="0"/>
        <v>131767.49993642696</v>
      </c>
      <c r="AA4" s="12">
        <f t="shared" si="0"/>
        <v>131673.75488601596</v>
      </c>
      <c r="AB4" s="12">
        <f t="shared" si="0"/>
        <v>131509.0419182193</v>
      </c>
      <c r="AC4" s="12">
        <f t="shared" si="0"/>
        <v>131177.10982579508</v>
      </c>
      <c r="AD4" s="12">
        <f t="shared" si="0"/>
        <v>130628.83069924724</v>
      </c>
      <c r="AE4" s="12">
        <f t="shared" si="0"/>
        <v>129864.60678999897</v>
      </c>
      <c r="AF4" s="12">
        <f t="shared" si="0"/>
        <v>128879.03666869111</v>
      </c>
      <c r="AG4" s="12">
        <f t="shared" si="0"/>
        <v>127691.63247828986</v>
      </c>
      <c r="AH4" s="12">
        <f t="shared" si="0"/>
        <v>126257.58738420127</v>
      </c>
      <c r="AI4" s="12">
        <f t="shared" si="0"/>
        <v>124634.71081501243</v>
      </c>
      <c r="AJ4" s="12">
        <f t="shared" si="0"/>
        <v>122817.85719889258</v>
      </c>
      <c r="AK4" s="12">
        <f t="shared" si="0"/>
        <v>120815.80296835372</v>
      </c>
      <c r="AL4" s="12">
        <f t="shared" si="0"/>
        <v>118659.32913838835</v>
      </c>
      <c r="AM4" s="12">
        <f t="shared" si="0"/>
        <v>116370.18692852573</v>
      </c>
      <c r="AN4" s="12">
        <f t="shared" si="0"/>
        <v>114005.77558065105</v>
      </c>
      <c r="AO4" s="12">
        <f t="shared" si="0"/>
        <v>111584.67849986654</v>
      </c>
      <c r="AP4" s="12">
        <f t="shared" si="0"/>
        <v>109153.71375048393</v>
      </c>
      <c r="AQ4" s="12">
        <f t="shared" si="0"/>
        <v>106757.02910504269</v>
      </c>
      <c r="AR4" s="12">
        <f t="shared" si="0"/>
        <v>104433.4382766106</v>
      </c>
      <c r="AS4" s="12">
        <f t="shared" si="0"/>
        <v>102206.3838435614</v>
      </c>
      <c r="AT4" s="12">
        <f t="shared" si="0"/>
        <v>100105.58376539008</v>
      </c>
      <c r="AU4" s="12">
        <f t="shared" si="0"/>
        <v>98147.058784600202</v>
      </c>
      <c r="AV4" s="12">
        <f t="shared" si="0"/>
        <v>96345.506440086392</v>
      </c>
    </row>
    <row r="5" spans="1:48" s="6" customFormat="1" x14ac:dyDescent="0.25">
      <c r="A5" s="27">
        <v>33</v>
      </c>
      <c r="B5" s="23">
        <v>2</v>
      </c>
      <c r="C5" s="48">
        <f t="shared" ref="C5:C67" si="1">A5/D5*1000</f>
        <v>0.17390937740442888</v>
      </c>
      <c r="D5" s="28">
        <v>189754</v>
      </c>
      <c r="E5" s="12">
        <f t="shared" ref="E5:T25" si="2">D4*(1-$C5/1000)</f>
        <v>192653.48992379606</v>
      </c>
      <c r="F5" s="12">
        <f t="shared" si="0"/>
        <v>185976.26927109307</v>
      </c>
      <c r="G5" s="12">
        <f t="shared" si="0"/>
        <v>196753.33988159586</v>
      </c>
      <c r="H5" s="12">
        <f t="shared" si="0"/>
        <v>193173.17184229963</v>
      </c>
      <c r="I5" s="12">
        <f t="shared" si="0"/>
        <v>189109.40192290832</v>
      </c>
      <c r="J5" s="12">
        <f t="shared" si="0"/>
        <v>184682.67090795821</v>
      </c>
      <c r="K5" s="12">
        <f t="shared" si="0"/>
        <v>179961.33752344863</v>
      </c>
      <c r="L5" s="12">
        <f t="shared" si="0"/>
        <v>175010.10201610197</v>
      </c>
      <c r="M5" s="12">
        <f t="shared" si="0"/>
        <v>169943.68661413316</v>
      </c>
      <c r="N5" s="12">
        <f t="shared" si="0"/>
        <v>164865.14389001645</v>
      </c>
      <c r="O5" s="12">
        <f t="shared" si="0"/>
        <v>159912.95853477504</v>
      </c>
      <c r="P5" s="12">
        <f t="shared" si="0"/>
        <v>155219.28826653984</v>
      </c>
      <c r="Q5" s="12">
        <f t="shared" si="0"/>
        <v>150857.57644030315</v>
      </c>
      <c r="R5" s="12">
        <f t="shared" si="0"/>
        <v>146918.43872840569</v>
      </c>
      <c r="S5" s="12">
        <f t="shared" si="0"/>
        <v>143426.11146237497</v>
      </c>
      <c r="T5" s="12">
        <f t="shared" si="0"/>
        <v>140366.44559035887</v>
      </c>
      <c r="U5" s="12">
        <f t="shared" si="0"/>
        <v>137763.72182276263</v>
      </c>
      <c r="V5" s="12">
        <f t="shared" si="0"/>
        <v>135638.15390237366</v>
      </c>
      <c r="W5" s="12">
        <f t="shared" si="0"/>
        <v>134010.08749449308</v>
      </c>
      <c r="X5" s="12">
        <f t="shared" si="0"/>
        <v>132877.6563770707</v>
      </c>
      <c r="Y5" s="12">
        <f t="shared" si="0"/>
        <v>132209.69522794549</v>
      </c>
      <c r="Z5" s="12">
        <f t="shared" si="0"/>
        <v>131878.8265307032</v>
      </c>
      <c r="AA5" s="12">
        <f t="shared" si="0"/>
        <v>131744.58433255088</v>
      </c>
      <c r="AB5" s="12">
        <f t="shared" si="0"/>
        <v>131650.85558528322</v>
      </c>
      <c r="AC5" s="12">
        <f t="shared" si="0"/>
        <v>131486.17126261623</v>
      </c>
      <c r="AD5" s="12">
        <f t="shared" si="0"/>
        <v>131154.29689629556</v>
      </c>
      <c r="AE5" s="12">
        <f t="shared" si="0"/>
        <v>130606.11312062925</v>
      </c>
      <c r="AF5" s="12">
        <f t="shared" si="0"/>
        <v>129842.02211708525</v>
      </c>
      <c r="AG5" s="12">
        <f t="shared" si="0"/>
        <v>128856.62339566357</v>
      </c>
      <c r="AH5" s="12">
        <f t="shared" si="0"/>
        <v>127669.42570598581</v>
      </c>
      <c r="AI5" s="12">
        <f t="shared" si="0"/>
        <v>126235.63000578669</v>
      </c>
      <c r="AJ5" s="12">
        <f t="shared" si="0"/>
        <v>124613.0356700516</v>
      </c>
      <c r="AK5" s="12">
        <f t="shared" si="0"/>
        <v>122796.49802181298</v>
      </c>
      <c r="AL5" s="12">
        <f t="shared" si="0"/>
        <v>120794.79196727887</v>
      </c>
      <c r="AM5" s="12">
        <f t="shared" si="0"/>
        <v>118638.69316833466</v>
      </c>
      <c r="AN5" s="12">
        <f t="shared" si="0"/>
        <v>116349.94906176855</v>
      </c>
      <c r="AO5" s="12">
        <f t="shared" si="0"/>
        <v>113985.94890719932</v>
      </c>
      <c r="AP5" s="12">
        <f t="shared" si="0"/>
        <v>111565.27287790074</v>
      </c>
      <c r="AQ5" s="12">
        <f t="shared" si="0"/>
        <v>109134.73089608421</v>
      </c>
      <c r="AR5" s="12">
        <f t="shared" si="0"/>
        <v>106738.46305657749</v>
      </c>
      <c r="AS5" s="12">
        <f t="shared" si="0"/>
        <v>104415.27632237971</v>
      </c>
      <c r="AT5" s="12">
        <f t="shared" si="0"/>
        <v>102188.60919498041</v>
      </c>
      <c r="AU5" s="12">
        <f t="shared" si="0"/>
        <v>100088.17446564273</v>
      </c>
      <c r="AV5" s="12">
        <f t="shared" si="0"/>
        <v>98129.99009071289</v>
      </c>
    </row>
    <row r="6" spans="1:48" s="6" customFormat="1" x14ac:dyDescent="0.25">
      <c r="A6" s="27">
        <v>32</v>
      </c>
      <c r="B6" s="23">
        <v>3</v>
      </c>
      <c r="C6" s="48">
        <f t="shared" si="1"/>
        <v>0.16001440129611666</v>
      </c>
      <c r="D6" s="28">
        <v>199982</v>
      </c>
      <c r="E6" s="12">
        <f t="shared" si="2"/>
        <v>189723.63662729645</v>
      </c>
      <c r="F6" s="12">
        <f t="shared" si="0"/>
        <v>192622.66259094831</v>
      </c>
      <c r="G6" s="12">
        <f t="shared" si="0"/>
        <v>185946.51038971037</v>
      </c>
      <c r="H6" s="12">
        <f t="shared" si="0"/>
        <v>196721.85651371171</v>
      </c>
      <c r="I6" s="12">
        <f t="shared" si="0"/>
        <v>193142.26135286083</v>
      </c>
      <c r="J6" s="12">
        <f t="shared" si="0"/>
        <v>189079.14169518015</v>
      </c>
      <c r="K6" s="12">
        <f t="shared" si="0"/>
        <v>184653.11902094309</v>
      </c>
      <c r="L6" s="12">
        <f t="shared" si="0"/>
        <v>179932.54111776839</v>
      </c>
      <c r="M6" s="12">
        <f t="shared" si="0"/>
        <v>174982.09787940708</v>
      </c>
      <c r="N6" s="12">
        <f t="shared" si="0"/>
        <v>169916.49317686554</v>
      </c>
      <c r="O6" s="12">
        <f t="shared" si="0"/>
        <v>164838.76309272231</v>
      </c>
      <c r="P6" s="12">
        <f t="shared" si="0"/>
        <v>159887.3701584556</v>
      </c>
      <c r="Q6" s="12">
        <f t="shared" si="0"/>
        <v>155194.45094505826</v>
      </c>
      <c r="R6" s="12">
        <f t="shared" si="0"/>
        <v>150833.43705552808</v>
      </c>
      <c r="S6" s="12">
        <f t="shared" si="0"/>
        <v>146894.9296623932</v>
      </c>
      <c r="T6" s="12">
        <f t="shared" si="0"/>
        <v>143403.16121901909</v>
      </c>
      <c r="U6" s="12">
        <f t="shared" si="0"/>
        <v>140343.98493760565</v>
      </c>
      <c r="V6" s="12">
        <f t="shared" si="0"/>
        <v>137741.67764329482</v>
      </c>
      <c r="W6" s="12">
        <f t="shared" si="0"/>
        <v>135616.44984438407</v>
      </c>
      <c r="X6" s="12">
        <f t="shared" si="0"/>
        <v>133988.643950575</v>
      </c>
      <c r="Y6" s="12">
        <f t="shared" si="0"/>
        <v>132856.3940384399</v>
      </c>
      <c r="Z6" s="12">
        <f t="shared" si="0"/>
        <v>132188.53977271804</v>
      </c>
      <c r="AA6" s="12">
        <f t="shared" si="0"/>
        <v>131857.72401923226</v>
      </c>
      <c r="AB6" s="12">
        <f t="shared" si="0"/>
        <v>131723.5033017649</v>
      </c>
      <c r="AC6" s="12">
        <f t="shared" si="0"/>
        <v>131629.78955244663</v>
      </c>
      <c r="AD6" s="12">
        <f t="shared" si="0"/>
        <v>131465.13158164293</v>
      </c>
      <c r="AE6" s="12">
        <f t="shared" si="0"/>
        <v>131133.31032000028</v>
      </c>
      <c r="AF6" s="12">
        <f t="shared" si="0"/>
        <v>130585.21426163265</v>
      </c>
      <c r="AG6" s="12">
        <f t="shared" si="0"/>
        <v>129821.24552365311</v>
      </c>
      <c r="AH6" s="12">
        <f t="shared" si="0"/>
        <v>128836.00448021787</v>
      </c>
      <c r="AI6" s="12">
        <f t="shared" si="0"/>
        <v>127648.99675926764</v>
      </c>
      <c r="AJ6" s="12">
        <f t="shared" si="0"/>
        <v>126215.43048702908</v>
      </c>
      <c r="AK6" s="12">
        <f t="shared" si="0"/>
        <v>124593.09578975517</v>
      </c>
      <c r="AL6" s="12">
        <f t="shared" si="0"/>
        <v>122776.84881370077</v>
      </c>
      <c r="AM6" s="12">
        <f t="shared" si="0"/>
        <v>120775.46306096255</v>
      </c>
      <c r="AN6" s="12">
        <f t="shared" si="0"/>
        <v>118619.70926887679</v>
      </c>
      <c r="AO6" s="12">
        <f t="shared" si="0"/>
        <v>116331.3313943286</v>
      </c>
      <c r="AP6" s="12">
        <f t="shared" si="0"/>
        <v>113967.70951382877</v>
      </c>
      <c r="AQ6" s="12">
        <f t="shared" si="0"/>
        <v>111547.42082755575</v>
      </c>
      <c r="AR6" s="12">
        <f t="shared" si="0"/>
        <v>109117.26776745926</v>
      </c>
      <c r="AS6" s="12">
        <f t="shared" si="0"/>
        <v>106721.38336531623</v>
      </c>
      <c r="AT6" s="12">
        <f t="shared" si="0"/>
        <v>104398.56837445282</v>
      </c>
      <c r="AU6" s="12">
        <f t="shared" si="0"/>
        <v>102172.25754586079</v>
      </c>
      <c r="AV6" s="12">
        <f t="shared" si="0"/>
        <v>100072.1589163288</v>
      </c>
    </row>
    <row r="7" spans="1:48" s="6" customFormat="1" x14ac:dyDescent="0.25">
      <c r="A7" s="27">
        <v>28</v>
      </c>
      <c r="B7" s="23">
        <v>4</v>
      </c>
      <c r="C7" s="48">
        <f t="shared" si="1"/>
        <v>0.14001750218777348</v>
      </c>
      <c r="D7" s="28">
        <v>199975</v>
      </c>
      <c r="E7" s="12">
        <f t="shared" si="2"/>
        <v>199953.99901987749</v>
      </c>
      <c r="F7" s="12">
        <f t="shared" si="0"/>
        <v>189697.07199758993</v>
      </c>
      <c r="G7" s="12">
        <f t="shared" si="0"/>
        <v>192595.69204686757</v>
      </c>
      <c r="H7" s="12">
        <f t="shared" si="0"/>
        <v>185920.47462378506</v>
      </c>
      <c r="I7" s="12">
        <f t="shared" si="0"/>
        <v>196694.31201073693</v>
      </c>
      <c r="J7" s="12">
        <f t="shared" si="0"/>
        <v>193115.21805585932</v>
      </c>
      <c r="K7" s="12">
        <f t="shared" si="0"/>
        <v>189052.6673060442</v>
      </c>
      <c r="L7" s="12">
        <f t="shared" si="0"/>
        <v>184627.2643524466</v>
      </c>
      <c r="M7" s="12">
        <f t="shared" si="0"/>
        <v>179907.34741279879</v>
      </c>
      <c r="N7" s="12">
        <f t="shared" si="0"/>
        <v>174957.59732313445</v>
      </c>
      <c r="O7" s="12">
        <f t="shared" si="0"/>
        <v>169892.70189391042</v>
      </c>
      <c r="P7" s="12">
        <f t="shared" si="0"/>
        <v>164815.68278085036</v>
      </c>
      <c r="Q7" s="12">
        <f t="shared" si="0"/>
        <v>159864.98312825465</v>
      </c>
      <c r="R7" s="12">
        <f t="shared" si="0"/>
        <v>155172.72100568353</v>
      </c>
      <c r="S7" s="12">
        <f t="shared" si="0"/>
        <v>150812.31773442516</v>
      </c>
      <c r="T7" s="12">
        <f t="shared" si="0"/>
        <v>146874.36180125782</v>
      </c>
      <c r="U7" s="12">
        <f t="shared" si="0"/>
        <v>143383.08226657938</v>
      </c>
      <c r="V7" s="12">
        <f t="shared" si="0"/>
        <v>140324.33432338762</v>
      </c>
      <c r="W7" s="12">
        <f t="shared" si="0"/>
        <v>137722.39139764407</v>
      </c>
      <c r="X7" s="12">
        <f t="shared" si="0"/>
        <v>135597.46116782128</v>
      </c>
      <c r="Y7" s="12">
        <f t="shared" si="0"/>
        <v>133969.88319532751</v>
      </c>
      <c r="Z7" s="12">
        <f t="shared" si="0"/>
        <v>132837.79181799697</v>
      </c>
      <c r="AA7" s="12">
        <f t="shared" si="0"/>
        <v>132170.03106356121</v>
      </c>
      <c r="AB7" s="12">
        <f t="shared" si="0"/>
        <v>131839.26163007092</v>
      </c>
      <c r="AC7" s="12">
        <f t="shared" si="0"/>
        <v>131705.05970585317</v>
      </c>
      <c r="AD7" s="12">
        <f t="shared" si="0"/>
        <v>131611.35907810001</v>
      </c>
      <c r="AE7" s="12">
        <f t="shared" si="0"/>
        <v>131446.72416229409</v>
      </c>
      <c r="AF7" s="12">
        <f t="shared" si="0"/>
        <v>131114.94936143566</v>
      </c>
      <c r="AG7" s="12">
        <f t="shared" si="0"/>
        <v>130566.93004610908</v>
      </c>
      <c r="AH7" s="12">
        <f t="shared" si="0"/>
        <v>129803.06827712398</v>
      </c>
      <c r="AI7" s="12">
        <f t="shared" si="0"/>
        <v>128817.9651846787</v>
      </c>
      <c r="AJ7" s="12">
        <f t="shared" si="0"/>
        <v>127631.12366558464</v>
      </c>
      <c r="AK7" s="12">
        <f t="shared" si="0"/>
        <v>126197.75811771474</v>
      </c>
      <c r="AL7" s="12">
        <f t="shared" si="0"/>
        <v>124575.65057569285</v>
      </c>
      <c r="AM7" s="12">
        <f t="shared" si="0"/>
        <v>122759.6579060034</v>
      </c>
      <c r="AN7" s="12">
        <f t="shared" si="0"/>
        <v>120758.55238229918</v>
      </c>
      <c r="AO7" s="12">
        <f t="shared" si="0"/>
        <v>118603.10043347473</v>
      </c>
      <c r="AP7" s="12">
        <f t="shared" si="0"/>
        <v>116315.0429718806</v>
      </c>
      <c r="AQ7" s="12">
        <f t="shared" si="0"/>
        <v>113951.75203981259</v>
      </c>
      <c r="AR7" s="12">
        <f t="shared" si="0"/>
        <v>111531.80223631598</v>
      </c>
      <c r="AS7" s="12">
        <f t="shared" si="0"/>
        <v>109101.9894401809</v>
      </c>
      <c r="AT7" s="12">
        <f t="shared" si="0"/>
        <v>106706.44050378739</v>
      </c>
      <c r="AU7" s="12">
        <f t="shared" si="0"/>
        <v>104383.95074767705</v>
      </c>
      <c r="AV7" s="12">
        <f t="shared" si="0"/>
        <v>102157.95164156634</v>
      </c>
    </row>
    <row r="8" spans="1:48" s="6" customFormat="1" x14ac:dyDescent="0.25">
      <c r="A8" s="27">
        <v>16</v>
      </c>
      <c r="B8" s="23">
        <v>5</v>
      </c>
      <c r="C8" s="48">
        <f t="shared" si="1"/>
        <v>7.5446786438440133E-2</v>
      </c>
      <c r="D8" s="28">
        <v>212070</v>
      </c>
      <c r="E8" s="12">
        <f t="shared" si="2"/>
        <v>199959.91252888198</v>
      </c>
      <c r="F8" s="12">
        <f t="shared" si="0"/>
        <v>199938.91313321592</v>
      </c>
      <c r="G8" s="12">
        <f t="shared" si="0"/>
        <v>189682.75996311093</v>
      </c>
      <c r="H8" s="12">
        <f t="shared" si="0"/>
        <v>192581.16132082074</v>
      </c>
      <c r="I8" s="12">
        <f t="shared" si="0"/>
        <v>185906.44752144159</v>
      </c>
      <c r="J8" s="12">
        <f t="shared" si="0"/>
        <v>196679.47205698499</v>
      </c>
      <c r="K8" s="12">
        <f t="shared" si="0"/>
        <v>193100.64813324466</v>
      </c>
      <c r="L8" s="12">
        <f t="shared" si="0"/>
        <v>189038.40388982833</v>
      </c>
      <c r="M8" s="12">
        <f t="shared" si="0"/>
        <v>184613.33481866229</v>
      </c>
      <c r="N8" s="12">
        <f t="shared" si="0"/>
        <v>179893.77398157981</v>
      </c>
      <c r="O8" s="12">
        <f t="shared" si="0"/>
        <v>174944.39733465342</v>
      </c>
      <c r="P8" s="12">
        <f t="shared" si="0"/>
        <v>169879.88403551318</v>
      </c>
      <c r="Q8" s="12">
        <f t="shared" si="0"/>
        <v>164803.24796722989</v>
      </c>
      <c r="R8" s="12">
        <f t="shared" si="0"/>
        <v>159852.92182901359</v>
      </c>
      <c r="S8" s="12">
        <f t="shared" si="0"/>
        <v>155161.01372254075</v>
      </c>
      <c r="T8" s="12">
        <f t="shared" si="0"/>
        <v>150800.93942969677</v>
      </c>
      <c r="U8" s="12">
        <f t="shared" si="0"/>
        <v>146863.28060264973</v>
      </c>
      <c r="V8" s="12">
        <f t="shared" si="0"/>
        <v>143372.26447379272</v>
      </c>
      <c r="W8" s="12">
        <f t="shared" si="0"/>
        <v>140313.7473033038</v>
      </c>
      <c r="X8" s="12">
        <f t="shared" si="0"/>
        <v>137712.0006857925</v>
      </c>
      <c r="Y8" s="12">
        <f t="shared" si="0"/>
        <v>135587.23077512695</v>
      </c>
      <c r="Z8" s="12">
        <f t="shared" si="0"/>
        <v>133959.77559816089</v>
      </c>
      <c r="AA8" s="12">
        <f t="shared" si="0"/>
        <v>132827.76963348672</v>
      </c>
      <c r="AB8" s="12">
        <f t="shared" si="0"/>
        <v>132160.05925945399</v>
      </c>
      <c r="AC8" s="12">
        <f t="shared" si="0"/>
        <v>131829.31478145451</v>
      </c>
      <c r="AD8" s="12">
        <f t="shared" si="0"/>
        <v>131695.12298234069</v>
      </c>
      <c r="AE8" s="12">
        <f t="shared" si="0"/>
        <v>131601.42942399878</v>
      </c>
      <c r="AF8" s="12">
        <f t="shared" si="0"/>
        <v>131436.80692936818</v>
      </c>
      <c r="AG8" s="12">
        <f t="shared" si="0"/>
        <v>131105.05715985229</v>
      </c>
      <c r="AH8" s="12">
        <f t="shared" si="0"/>
        <v>130557.07919082197</v>
      </c>
      <c r="AI8" s="12">
        <f t="shared" si="0"/>
        <v>129793.27505275262</v>
      </c>
      <c r="AJ8" s="12">
        <f t="shared" si="0"/>
        <v>128808.24628316998</v>
      </c>
      <c r="AK8" s="12">
        <f t="shared" si="0"/>
        <v>127621.49430745454</v>
      </c>
      <c r="AL8" s="12">
        <f t="shared" si="0"/>
        <v>126188.23690240901</v>
      </c>
      <c r="AM8" s="12">
        <f t="shared" si="0"/>
        <v>124566.25174318843</v>
      </c>
      <c r="AN8" s="12">
        <f t="shared" si="0"/>
        <v>122750.39608431011</v>
      </c>
      <c r="AO8" s="12">
        <f t="shared" si="0"/>
        <v>120749.44153758697</v>
      </c>
      <c r="AP8" s="12">
        <f t="shared" si="0"/>
        <v>118594.15221068538</v>
      </c>
      <c r="AQ8" s="12">
        <f t="shared" si="0"/>
        <v>116306.26737567392</v>
      </c>
      <c r="AR8" s="12">
        <f t="shared" si="0"/>
        <v>113943.15474631215</v>
      </c>
      <c r="AS8" s="12">
        <f t="shared" si="0"/>
        <v>111523.38752025156</v>
      </c>
      <c r="AT8" s="12">
        <f t="shared" si="0"/>
        <v>109093.7580456836</v>
      </c>
      <c r="AU8" s="12">
        <f t="shared" si="0"/>
        <v>106698.3898457591</v>
      </c>
      <c r="AV8" s="12">
        <f t="shared" si="0"/>
        <v>104376.07531403739</v>
      </c>
    </row>
    <row r="9" spans="1:48" s="6" customFormat="1" x14ac:dyDescent="0.25">
      <c r="A9" s="27">
        <v>31</v>
      </c>
      <c r="B9" s="23">
        <v>6</v>
      </c>
      <c r="C9" s="48">
        <f t="shared" si="1"/>
        <v>0.14129959159859976</v>
      </c>
      <c r="D9" s="28">
        <v>219392</v>
      </c>
      <c r="E9" s="12">
        <f t="shared" si="2"/>
        <v>212040.0345956097</v>
      </c>
      <c r="F9" s="12">
        <f t="shared" si="0"/>
        <v>199931.65827490555</v>
      </c>
      <c r="G9" s="12">
        <f t="shared" si="0"/>
        <v>199910.66184644552</v>
      </c>
      <c r="H9" s="12">
        <f t="shared" si="0"/>
        <v>189655.95786659486</v>
      </c>
      <c r="I9" s="12">
        <f t="shared" si="0"/>
        <v>192553.94968137651</v>
      </c>
      <c r="J9" s="12">
        <f t="shared" si="0"/>
        <v>185880.17901633127</v>
      </c>
      <c r="K9" s="12">
        <f t="shared" si="0"/>
        <v>196651.68132790751</v>
      </c>
      <c r="L9" s="12">
        <f t="shared" si="0"/>
        <v>193073.36309052599</v>
      </c>
      <c r="M9" s="12">
        <f t="shared" si="0"/>
        <v>189011.69284056226</v>
      </c>
      <c r="N9" s="12">
        <f t="shared" si="0"/>
        <v>184587.24902984875</v>
      </c>
      <c r="O9" s="12">
        <f t="shared" si="0"/>
        <v>179868.35506478508</v>
      </c>
      <c r="P9" s="12">
        <f t="shared" si="0"/>
        <v>174919.67776275758</v>
      </c>
      <c r="Q9" s="12">
        <f t="shared" si="0"/>
        <v>169855.88007727815</v>
      </c>
      <c r="R9" s="12">
        <f t="shared" si="0"/>
        <v>164779.961335598</v>
      </c>
      <c r="S9" s="12">
        <f t="shared" si="0"/>
        <v>159830.33467644331</v>
      </c>
      <c r="T9" s="12">
        <f t="shared" si="0"/>
        <v>155139.08953466974</v>
      </c>
      <c r="U9" s="12">
        <f t="shared" si="0"/>
        <v>150779.63131854267</v>
      </c>
      <c r="V9" s="12">
        <f t="shared" si="0"/>
        <v>146842.52888107975</v>
      </c>
      <c r="W9" s="12">
        <f t="shared" si="0"/>
        <v>143352.00603137602</v>
      </c>
      <c r="X9" s="12">
        <f t="shared" si="0"/>
        <v>140293.92102811419</v>
      </c>
      <c r="Y9" s="12">
        <f t="shared" si="0"/>
        <v>137692.54203633737</v>
      </c>
      <c r="Z9" s="12">
        <f t="shared" si="0"/>
        <v>135568.07235479244</v>
      </c>
      <c r="AA9" s="12">
        <f t="shared" si="0"/>
        <v>133940.84713657823</v>
      </c>
      <c r="AB9" s="12">
        <f t="shared" si="0"/>
        <v>132809.00112388455</v>
      </c>
      <c r="AC9" s="12">
        <f t="shared" si="0"/>
        <v>132141.385097055</v>
      </c>
      <c r="AD9" s="12">
        <f t="shared" si="0"/>
        <v>131810.68735311518</v>
      </c>
      <c r="AE9" s="12">
        <f t="shared" si="0"/>
        <v>131676.51451524775</v>
      </c>
      <c r="AF9" s="12">
        <f t="shared" si="0"/>
        <v>131582.83419576738</v>
      </c>
      <c r="AG9" s="12">
        <f t="shared" si="0"/>
        <v>131418.23496222805</v>
      </c>
      <c r="AH9" s="12">
        <f t="shared" si="0"/>
        <v>131086.5320688191</v>
      </c>
      <c r="AI9" s="12">
        <f t="shared" si="0"/>
        <v>130538.631528852</v>
      </c>
      <c r="AJ9" s="12">
        <f t="shared" si="0"/>
        <v>129774.93531599542</v>
      </c>
      <c r="AK9" s="12">
        <f t="shared" si="0"/>
        <v>128790.04573057564</v>
      </c>
      <c r="AL9" s="12">
        <f t="shared" si="0"/>
        <v>127603.4614424297</v>
      </c>
      <c r="AM9" s="12">
        <f t="shared" si="0"/>
        <v>126170.40655607016</v>
      </c>
      <c r="AN9" s="12">
        <f t="shared" si="0"/>
        <v>124548.65058269016</v>
      </c>
      <c r="AO9" s="12">
        <f t="shared" si="0"/>
        <v>122733.05150347482</v>
      </c>
      <c r="AP9" s="12">
        <f t="shared" si="0"/>
        <v>120732.37969081195</v>
      </c>
      <c r="AQ9" s="12">
        <f t="shared" si="0"/>
        <v>118577.39490541203</v>
      </c>
      <c r="AR9" s="12">
        <f t="shared" si="0"/>
        <v>116289.83334759339</v>
      </c>
      <c r="AS9" s="12">
        <f t="shared" si="0"/>
        <v>113927.05462508104</v>
      </c>
      <c r="AT9" s="12">
        <f t="shared" ref="AT9:AV9" si="3">AS8*(1-$C9/1000)</f>
        <v>111507.62931114127</v>
      </c>
      <c r="AU9" s="12">
        <f t="shared" si="3"/>
        <v>109078.34314222579</v>
      </c>
      <c r="AV9" s="12">
        <f t="shared" si="3"/>
        <v>106683.31340684967</v>
      </c>
    </row>
    <row r="10" spans="1:48" s="6" customFormat="1" x14ac:dyDescent="0.25">
      <c r="A10" s="27">
        <v>19</v>
      </c>
      <c r="B10" s="23">
        <v>7</v>
      </c>
      <c r="C10" s="48">
        <f t="shared" si="1"/>
        <v>8.7081265153285944E-2</v>
      </c>
      <c r="D10" s="28">
        <v>218187</v>
      </c>
      <c r="E10" s="12">
        <f t="shared" si="2"/>
        <v>219372.89506707547</v>
      </c>
      <c r="F10" s="12">
        <f t="shared" si="2"/>
        <v>212021.56988113397</v>
      </c>
      <c r="G10" s="12">
        <f t="shared" si="2"/>
        <v>199914.24797315878</v>
      </c>
      <c r="H10" s="12">
        <f t="shared" si="2"/>
        <v>199893.25337309428</v>
      </c>
      <c r="I10" s="12">
        <f t="shared" si="2"/>
        <v>189639.44238583997</v>
      </c>
      <c r="J10" s="12">
        <f t="shared" si="2"/>
        <v>192537.181839828</v>
      </c>
      <c r="K10" s="12">
        <f t="shared" si="2"/>
        <v>185863.9923351756</v>
      </c>
      <c r="L10" s="12">
        <f t="shared" si="2"/>
        <v>196634.55665070296</v>
      </c>
      <c r="M10" s="12">
        <f t="shared" si="2"/>
        <v>193056.55001780065</v>
      </c>
      <c r="N10" s="12">
        <f t="shared" si="2"/>
        <v>188995.23346322094</v>
      </c>
      <c r="O10" s="12">
        <f t="shared" si="2"/>
        <v>184571.17493867205</v>
      </c>
      <c r="P10" s="12">
        <f t="shared" si="2"/>
        <v>179852.691900865</v>
      </c>
      <c r="Q10" s="12">
        <f t="shared" si="2"/>
        <v>174904.4455359178</v>
      </c>
      <c r="R10" s="12">
        <f t="shared" si="2"/>
        <v>169841.0888123473</v>
      </c>
      <c r="S10" s="12">
        <f t="shared" si="2"/>
        <v>164765.61208809298</v>
      </c>
      <c r="T10" s="12">
        <f t="shared" si="2"/>
        <v>159816.41644868979</v>
      </c>
      <c r="U10" s="12">
        <f t="shared" ref="U10:AJ27" si="4">T9*(1-$C10/1000)</f>
        <v>155125.57982647832</v>
      </c>
      <c r="V10" s="12">
        <f t="shared" si="4"/>
        <v>150766.50123748809</v>
      </c>
      <c r="W10" s="12">
        <f t="shared" si="4"/>
        <v>146829.74164788646</v>
      </c>
      <c r="X10" s="12">
        <f t="shared" si="4"/>
        <v>143339.52275732855</v>
      </c>
      <c r="Y10" s="12">
        <f t="shared" si="4"/>
        <v>140281.70405597772</v>
      </c>
      <c r="Z10" s="12">
        <f t="shared" si="4"/>
        <v>137680.55159557468</v>
      </c>
      <c r="AA10" s="12">
        <f t="shared" si="4"/>
        <v>135556.26691553739</v>
      </c>
      <c r="AB10" s="12">
        <f t="shared" si="4"/>
        <v>133929.18339815387</v>
      </c>
      <c r="AC10" s="12">
        <f t="shared" si="4"/>
        <v>132797.43594804293</v>
      </c>
      <c r="AD10" s="12">
        <f t="shared" si="4"/>
        <v>132129.87805806164</v>
      </c>
      <c r="AE10" s="12">
        <f t="shared" si="4"/>
        <v>131799.20911169975</v>
      </c>
      <c r="AF10" s="12">
        <f t="shared" si="4"/>
        <v>131665.04795777277</v>
      </c>
      <c r="AG10" s="12">
        <f t="shared" si="4"/>
        <v>131571.37579609317</v>
      </c>
      <c r="AH10" s="12">
        <f t="shared" si="4"/>
        <v>131406.79089606332</v>
      </c>
      <c r="AI10" s="12">
        <f t="shared" si="4"/>
        <v>131075.11688776198</v>
      </c>
      <c r="AJ10" s="12">
        <f t="shared" si="4"/>
        <v>130527.26405966708</v>
      </c>
      <c r="AK10" s="12">
        <f t="shared" ref="AK10:AV26" si="5">AJ9*(1-$C10/1000)</f>
        <v>129763.63435044291</v>
      </c>
      <c r="AL10" s="12">
        <f t="shared" si="5"/>
        <v>128778.83053045427</v>
      </c>
      <c r="AM10" s="12">
        <f t="shared" si="5"/>
        <v>127592.34957156936</v>
      </c>
      <c r="AN10" s="12">
        <f t="shared" si="5"/>
        <v>126159.41947744234</v>
      </c>
      <c r="AO10" s="12">
        <f t="shared" si="5"/>
        <v>124537.80472862428</v>
      </c>
      <c r="AP10" s="12">
        <f t="shared" si="5"/>
        <v>122722.36375407377</v>
      </c>
      <c r="AQ10" s="12">
        <f t="shared" si="5"/>
        <v>120721.8661624435</v>
      </c>
      <c r="AR10" s="12">
        <f t="shared" si="5"/>
        <v>118567.06903584508</v>
      </c>
      <c r="AS10" s="12">
        <f t="shared" si="5"/>
        <v>116279.70668178101</v>
      </c>
      <c r="AT10" s="12">
        <f t="shared" si="5"/>
        <v>113917.13371302909</v>
      </c>
      <c r="AU10" s="12">
        <f t="shared" si="5"/>
        <v>111497.9190857066</v>
      </c>
      <c r="AV10" s="12">
        <f t="shared" si="5"/>
        <v>109068.84446210413</v>
      </c>
    </row>
    <row r="11" spans="1:48" s="6" customFormat="1" x14ac:dyDescent="0.25">
      <c r="A11" s="27">
        <v>21</v>
      </c>
      <c r="B11" s="23">
        <v>8</v>
      </c>
      <c r="C11" s="48">
        <f t="shared" si="1"/>
        <v>0.10270957644527047</v>
      </c>
      <c r="D11" s="28">
        <v>204460</v>
      </c>
      <c r="E11" s="12">
        <f t="shared" si="2"/>
        <v>218164.59010564414</v>
      </c>
      <c r="F11" s="12">
        <f t="shared" si="2"/>
        <v>219350.36336993956</v>
      </c>
      <c r="G11" s="12">
        <f t="shared" si="2"/>
        <v>211999.7932354942</v>
      </c>
      <c r="H11" s="12">
        <f t="shared" si="2"/>
        <v>199893.71486542409</v>
      </c>
      <c r="I11" s="12">
        <f t="shared" si="2"/>
        <v>199872.72242170604</v>
      </c>
      <c r="J11" s="12">
        <f t="shared" si="2"/>
        <v>189619.96459903519</v>
      </c>
      <c r="K11" s="12">
        <f t="shared" si="2"/>
        <v>192517.40642743127</v>
      </c>
      <c r="L11" s="12">
        <f t="shared" si="2"/>
        <v>185844.90232324641</v>
      </c>
      <c r="M11" s="12">
        <f t="shared" si="2"/>
        <v>196614.36039867485</v>
      </c>
      <c r="N11" s="12">
        <f t="shared" si="2"/>
        <v>193036.72126131834</v>
      </c>
      <c r="O11" s="12">
        <f t="shared" si="2"/>
        <v>188975.82184284175</v>
      </c>
      <c r="P11" s="12">
        <f t="shared" si="2"/>
        <v>184552.21771147009</v>
      </c>
      <c r="Q11" s="12">
        <f t="shared" si="2"/>
        <v>179834.21930705733</v>
      </c>
      <c r="R11" s="12">
        <f t="shared" si="2"/>
        <v>174886.48117439839</v>
      </c>
      <c r="S11" s="12">
        <f t="shared" si="2"/>
        <v>169823.64450605237</v>
      </c>
      <c r="T11" s="12">
        <f t="shared" si="2"/>
        <v>164748.68908186266</v>
      </c>
      <c r="U11" s="12">
        <f t="shared" si="4"/>
        <v>159800.00177224734</v>
      </c>
      <c r="V11" s="12">
        <f t="shared" si="4"/>
        <v>155109.6469438785</v>
      </c>
      <c r="W11" s="12">
        <f t="shared" si="4"/>
        <v>150751.01607400386</v>
      </c>
      <c r="X11" s="12">
        <f t="shared" si="4"/>
        <v>146814.66082731224</v>
      </c>
      <c r="Y11" s="12">
        <f t="shared" si="4"/>
        <v>143324.80041565828</v>
      </c>
      <c r="Z11" s="12">
        <f t="shared" si="4"/>
        <v>140267.2957815711</v>
      </c>
      <c r="AA11" s="12">
        <f t="shared" si="4"/>
        <v>137666.41048443553</v>
      </c>
      <c r="AB11" s="12">
        <f t="shared" si="4"/>
        <v>135542.34398877798</v>
      </c>
      <c r="AC11" s="12">
        <f t="shared" si="4"/>
        <v>133915.42758845337</v>
      </c>
      <c r="AD11" s="12">
        <f t="shared" si="4"/>
        <v>132783.79637964367</v>
      </c>
      <c r="AE11" s="12">
        <f t="shared" si="4"/>
        <v>132116.30705425053</v>
      </c>
      <c r="AF11" s="12">
        <f t="shared" si="4"/>
        <v>131785.67207075606</v>
      </c>
      <c r="AG11" s="12">
        <f t="shared" si="4"/>
        <v>131651.52469646436</v>
      </c>
      <c r="AH11" s="12">
        <f t="shared" si="4"/>
        <v>131557.86215581282</v>
      </c>
      <c r="AI11" s="12">
        <f t="shared" si="4"/>
        <v>131393.29416022834</v>
      </c>
      <c r="AJ11" s="12">
        <f t="shared" si="4"/>
        <v>131061.65421802392</v>
      </c>
      <c r="AK11" s="12">
        <f t="shared" si="5"/>
        <v>130513.85765966095</v>
      </c>
      <c r="AL11" s="12">
        <f t="shared" si="5"/>
        <v>129750.30638252076</v>
      </c>
      <c r="AM11" s="12">
        <f t="shared" si="5"/>
        <v>128765.60371131537</v>
      </c>
      <c r="AN11" s="12">
        <f t="shared" si="5"/>
        <v>127579.2446153872</v>
      </c>
      <c r="AO11" s="12">
        <f t="shared" si="5"/>
        <v>126146.46169690322</v>
      </c>
      <c r="AP11" s="12">
        <f t="shared" si="5"/>
        <v>124525.01350344917</v>
      </c>
      <c r="AQ11" s="12">
        <f t="shared" si="5"/>
        <v>122709.75899207222</v>
      </c>
      <c r="AR11" s="12">
        <f t="shared" si="5"/>
        <v>120709.46687070226</v>
      </c>
      <c r="AS11" s="12">
        <f t="shared" si="5"/>
        <v>118554.89106240404</v>
      </c>
      <c r="AT11" s="12">
        <f t="shared" si="5"/>
        <v>116267.76364235854</v>
      </c>
      <c r="AU11" s="12">
        <f t="shared" si="5"/>
        <v>113905.43333247556</v>
      </c>
      <c r="AV11" s="12">
        <f t="shared" si="5"/>
        <v>111486.46718166277</v>
      </c>
    </row>
    <row r="12" spans="1:48" s="6" customFormat="1" x14ac:dyDescent="0.25">
      <c r="A12" s="27">
        <v>23</v>
      </c>
      <c r="B12" s="23">
        <v>9</v>
      </c>
      <c r="C12" s="48">
        <f t="shared" si="1"/>
        <v>0.11832066959210236</v>
      </c>
      <c r="D12" s="28">
        <v>194387</v>
      </c>
      <c r="E12" s="12">
        <f t="shared" si="2"/>
        <v>204435.80815589521</v>
      </c>
      <c r="F12" s="12">
        <f t="shared" si="2"/>
        <v>218138.77672526156</v>
      </c>
      <c r="G12" s="12">
        <f t="shared" si="2"/>
        <v>219324.40968807036</v>
      </c>
      <c r="H12" s="12">
        <f t="shared" si="2"/>
        <v>211974.7092780052</v>
      </c>
      <c r="I12" s="12">
        <f t="shared" si="2"/>
        <v>199870.06330723397</v>
      </c>
      <c r="J12" s="12">
        <f t="shared" si="2"/>
        <v>199849.07334735591</v>
      </c>
      <c r="K12" s="12">
        <f t="shared" si="2"/>
        <v>189597.52863785581</v>
      </c>
      <c r="L12" s="12">
        <f t="shared" si="2"/>
        <v>192494.62763899466</v>
      </c>
      <c r="M12" s="12">
        <f t="shared" si="2"/>
        <v>185822.91302996327</v>
      </c>
      <c r="N12" s="12">
        <f t="shared" si="2"/>
        <v>196591.09685590107</v>
      </c>
      <c r="O12" s="12">
        <f t="shared" si="2"/>
        <v>193013.88102720285</v>
      </c>
      <c r="P12" s="12">
        <f t="shared" si="2"/>
        <v>188953.46209706459</v>
      </c>
      <c r="Q12" s="12">
        <f t="shared" si="2"/>
        <v>184530.38136949576</v>
      </c>
      <c r="R12" s="12">
        <f t="shared" si="2"/>
        <v>179812.94120181334</v>
      </c>
      <c r="S12" s="12">
        <f t="shared" si="2"/>
        <v>174865.78848884325</v>
      </c>
      <c r="T12" s="12">
        <f t="shared" si="2"/>
        <v>169803.55085872186</v>
      </c>
      <c r="U12" s="12">
        <f t="shared" si="4"/>
        <v>164729.19590665607</v>
      </c>
      <c r="V12" s="12">
        <f t="shared" si="4"/>
        <v>159781.09412903685</v>
      </c>
      <c r="W12" s="12">
        <f t="shared" si="4"/>
        <v>155091.29426659193</v>
      </c>
      <c r="X12" s="12">
        <f t="shared" si="4"/>
        <v>150733.1791128403</v>
      </c>
      <c r="Y12" s="12">
        <f t="shared" si="4"/>
        <v>146797.28961833724</v>
      </c>
      <c r="Z12" s="12">
        <f t="shared" si="4"/>
        <v>143307.84212930396</v>
      </c>
      <c r="AA12" s="12">
        <f t="shared" si="4"/>
        <v>140250.69926121234</v>
      </c>
      <c r="AB12" s="12">
        <f t="shared" si="4"/>
        <v>137650.12170256668</v>
      </c>
      <c r="AC12" s="12">
        <f t="shared" si="4"/>
        <v>135526.30652787915</v>
      </c>
      <c r="AD12" s="12">
        <f t="shared" si="4"/>
        <v>133899.58262539239</v>
      </c>
      <c r="AE12" s="12">
        <f t="shared" si="4"/>
        <v>132768.08531194506</v>
      </c>
      <c r="AF12" s="12">
        <f t="shared" si="4"/>
        <v>132100.67496433583</v>
      </c>
      <c r="AG12" s="12">
        <f t="shared" si="4"/>
        <v>131770.07910179402</v>
      </c>
      <c r="AH12" s="12">
        <f t="shared" si="4"/>
        <v>131635.94759990947</v>
      </c>
      <c r="AI12" s="12">
        <f t="shared" si="4"/>
        <v>131542.29614147244</v>
      </c>
      <c r="AJ12" s="12">
        <f t="shared" si="4"/>
        <v>131377.7476176834</v>
      </c>
      <c r="AK12" s="12">
        <f t="shared" si="5"/>
        <v>131046.14691533901</v>
      </c>
      <c r="AL12" s="12">
        <f t="shared" si="5"/>
        <v>130498.41517263162</v>
      </c>
      <c r="AM12" s="12">
        <f t="shared" si="5"/>
        <v>129734.95423938982</v>
      </c>
      <c r="AN12" s="12">
        <f t="shared" si="5"/>
        <v>128750.36807886383</v>
      </c>
      <c r="AO12" s="12">
        <f t="shared" si="5"/>
        <v>127564.14935373826</v>
      </c>
      <c r="AP12" s="12">
        <f t="shared" si="5"/>
        <v>126131.53596308858</v>
      </c>
      <c r="AQ12" s="12">
        <f t="shared" si="5"/>
        <v>124510.27962047048</v>
      </c>
      <c r="AR12" s="12">
        <f t="shared" si="5"/>
        <v>122695.23989122281</v>
      </c>
      <c r="AS12" s="12">
        <f t="shared" si="5"/>
        <v>120695.18444575602</v>
      </c>
      <c r="AT12" s="12">
        <f t="shared" si="5"/>
        <v>118540.86356831013</v>
      </c>
      <c r="AU12" s="12">
        <f t="shared" si="5"/>
        <v>116254.00676271241</v>
      </c>
      <c r="AV12" s="12">
        <f t="shared" si="5"/>
        <v>113891.95596533349</v>
      </c>
    </row>
    <row r="13" spans="1:48" s="6" customFormat="1" x14ac:dyDescent="0.25">
      <c r="A13" s="27">
        <v>19</v>
      </c>
      <c r="B13" s="23">
        <v>10</v>
      </c>
      <c r="C13" s="48">
        <f t="shared" si="1"/>
        <v>0.10157277421976071</v>
      </c>
      <c r="D13" s="28">
        <v>187058</v>
      </c>
      <c r="E13" s="12">
        <f t="shared" si="2"/>
        <v>194367.25557313775</v>
      </c>
      <c r="F13" s="12">
        <f t="shared" si="2"/>
        <v>204415.04304371096</v>
      </c>
      <c r="G13" s="12">
        <f t="shared" si="2"/>
        <v>218116.61976454468</v>
      </c>
      <c r="H13" s="12">
        <f t="shared" si="2"/>
        <v>219302.13229932424</v>
      </c>
      <c r="I13" s="12">
        <f t="shared" si="2"/>
        <v>211953.17841871941</v>
      </c>
      <c r="J13" s="12">
        <f t="shared" si="2"/>
        <v>199849.76195042039</v>
      </c>
      <c r="K13" s="12">
        <f t="shared" si="2"/>
        <v>199828.77412255076</v>
      </c>
      <c r="L13" s="12">
        <f t="shared" si="2"/>
        <v>189578.27069088686</v>
      </c>
      <c r="M13" s="12">
        <f t="shared" si="2"/>
        <v>192475.07542564298</v>
      </c>
      <c r="N13" s="12">
        <f t="shared" si="2"/>
        <v>185804.03848117322</v>
      </c>
      <c r="O13" s="12">
        <f t="shared" si="2"/>
        <v>196571.12855280651</v>
      </c>
      <c r="P13" s="12">
        <f t="shared" si="2"/>
        <v>192994.27607184401</v>
      </c>
      <c r="Q13" s="12">
        <f t="shared" si="2"/>
        <v>188934.26956972096</v>
      </c>
      <c r="R13" s="12">
        <f t="shared" si="2"/>
        <v>184511.63810673225</v>
      </c>
      <c r="S13" s="12">
        <f t="shared" si="2"/>
        <v>179794.67710253486</v>
      </c>
      <c r="T13" s="12">
        <f t="shared" si="2"/>
        <v>174848.02688559031</v>
      </c>
      <c r="U13" s="12">
        <f t="shared" si="4"/>
        <v>169786.30344098879</v>
      </c>
      <c r="V13" s="12">
        <f t="shared" si="4"/>
        <v>164712.46390523284</v>
      </c>
      <c r="W13" s="12">
        <f t="shared" si="4"/>
        <v>159764.86472003831</v>
      </c>
      <c r="X13" s="12">
        <f t="shared" si="4"/>
        <v>155075.54121357593</v>
      </c>
      <c r="Y13" s="12">
        <f t="shared" si="4"/>
        <v>150717.86872567085</v>
      </c>
      <c r="Z13" s="12">
        <f t="shared" si="4"/>
        <v>146782.37901038275</v>
      </c>
      <c r="AA13" s="12">
        <f t="shared" si="4"/>
        <v>143293.28595421143</v>
      </c>
      <c r="AB13" s="12">
        <f t="shared" si="4"/>
        <v>140236.45360860211</v>
      </c>
      <c r="AC13" s="12">
        <f t="shared" si="4"/>
        <v>137636.14019783368</v>
      </c>
      <c r="AD13" s="12">
        <f t="shared" si="4"/>
        <v>135512.54074494535</v>
      </c>
      <c r="AE13" s="12">
        <f t="shared" si="4"/>
        <v>133885.98207331827</v>
      </c>
      <c r="AF13" s="12">
        <f t="shared" si="4"/>
        <v>132754.59968919208</v>
      </c>
      <c r="AG13" s="12">
        <f t="shared" si="4"/>
        <v>132087.25713230341</v>
      </c>
      <c r="AH13" s="12">
        <f t="shared" si="4"/>
        <v>131756.69484930049</v>
      </c>
      <c r="AI13" s="12">
        <f t="shared" si="4"/>
        <v>131622.57697152472</v>
      </c>
      <c r="AJ13" s="12">
        <f t="shared" si="4"/>
        <v>131528.93502552612</v>
      </c>
      <c r="AK13" s="12">
        <f t="shared" si="5"/>
        <v>131364.40321538714</v>
      </c>
      <c r="AL13" s="12">
        <f t="shared" si="5"/>
        <v>131032.83619464601</v>
      </c>
      <c r="AM13" s="12">
        <f t="shared" si="5"/>
        <v>130485.16008657125</v>
      </c>
      <c r="AN13" s="12">
        <f t="shared" si="5"/>
        <v>129721.77670017445</v>
      </c>
      <c r="AO13" s="12">
        <f t="shared" si="5"/>
        <v>128737.29054679624</v>
      </c>
      <c r="AP13" s="12">
        <f t="shared" si="5"/>
        <v>127551.19230919742</v>
      </c>
      <c r="AQ13" s="12">
        <f t="shared" si="5"/>
        <v>126118.72443306421</v>
      </c>
      <c r="AR13" s="12">
        <f t="shared" si="5"/>
        <v>124497.63276595055</v>
      </c>
      <c r="AS13" s="12">
        <f t="shared" si="5"/>
        <v>122682.7773953235</v>
      </c>
      <c r="AT13" s="12">
        <f t="shared" si="5"/>
        <v>120682.9251010369</v>
      </c>
      <c r="AU13" s="12">
        <f t="shared" si="5"/>
        <v>118528.82304393909</v>
      </c>
      <c r="AV13" s="12">
        <f t="shared" si="5"/>
        <v>116242.19852073136</v>
      </c>
    </row>
    <row r="14" spans="1:48" s="6" customFormat="1" x14ac:dyDescent="0.25">
      <c r="A14" s="27">
        <v>22</v>
      </c>
      <c r="B14" s="23">
        <v>11</v>
      </c>
      <c r="C14" s="48">
        <f t="shared" si="1"/>
        <v>0.1211120286264795</v>
      </c>
      <c r="D14" s="28">
        <v>181650</v>
      </c>
      <c r="E14" s="12">
        <f t="shared" si="2"/>
        <v>187035.34502614918</v>
      </c>
      <c r="F14" s="12">
        <f t="shared" si="2"/>
        <v>194343.71536051671</v>
      </c>
      <c r="G14" s="12">
        <f t="shared" si="2"/>
        <v>204390.28592316617</v>
      </c>
      <c r="H14" s="12">
        <f t="shared" si="2"/>
        <v>218090.20321824783</v>
      </c>
      <c r="I14" s="12">
        <f t="shared" si="2"/>
        <v>219275.57217319935</v>
      </c>
      <c r="J14" s="12">
        <f t="shared" si="2"/>
        <v>211927.50833930727</v>
      </c>
      <c r="K14" s="12">
        <f t="shared" si="2"/>
        <v>199825.55774033006</v>
      </c>
      <c r="L14" s="12">
        <f t="shared" si="2"/>
        <v>199804.57245433884</v>
      </c>
      <c r="M14" s="12">
        <f t="shared" si="2"/>
        <v>189555.31048193999</v>
      </c>
      <c r="N14" s="12">
        <f t="shared" si="2"/>
        <v>192451.76437879814</v>
      </c>
      <c r="O14" s="12">
        <f t="shared" si="2"/>
        <v>185781.53537714577</v>
      </c>
      <c r="P14" s="12">
        <f t="shared" si="2"/>
        <v>196547.32142465806</v>
      </c>
      <c r="Q14" s="12">
        <f t="shared" si="2"/>
        <v>192970.90214355564</v>
      </c>
      <c r="R14" s="12">
        <f t="shared" si="2"/>
        <v>188911.38735705629</v>
      </c>
      <c r="S14" s="12">
        <f t="shared" si="2"/>
        <v>184489.29152793594</v>
      </c>
      <c r="T14" s="12">
        <f t="shared" si="2"/>
        <v>179772.90180445471</v>
      </c>
      <c r="U14" s="12">
        <f t="shared" si="4"/>
        <v>174826.85068635285</v>
      </c>
      <c r="V14" s="12">
        <f t="shared" si="4"/>
        <v>169765.74027734605</v>
      </c>
      <c r="W14" s="12">
        <f t="shared" si="4"/>
        <v>164692.51524458922</v>
      </c>
      <c r="X14" s="12">
        <f t="shared" si="4"/>
        <v>159745.51527316883</v>
      </c>
      <c r="Y14" s="12">
        <f t="shared" si="4"/>
        <v>155056.7597001892</v>
      </c>
      <c r="Z14" s="12">
        <f t="shared" si="4"/>
        <v>150699.61497883921</v>
      </c>
      <c r="AA14" s="12">
        <f t="shared" si="4"/>
        <v>146764.60189869418</v>
      </c>
      <c r="AB14" s="12">
        <f t="shared" si="4"/>
        <v>143275.93141366096</v>
      </c>
      <c r="AC14" s="12">
        <f t="shared" si="4"/>
        <v>140219.46928721818</v>
      </c>
      <c r="AD14" s="12">
        <f t="shared" si="4"/>
        <v>137619.47080568201</v>
      </c>
      <c r="AE14" s="12">
        <f t="shared" si="4"/>
        <v>135496.1285462314</v>
      </c>
      <c r="AF14" s="12">
        <f t="shared" si="4"/>
        <v>133869.7668704247</v>
      </c>
      <c r="AG14" s="12">
        <f t="shared" si="4"/>
        <v>132738.52151031423</v>
      </c>
      <c r="AH14" s="12">
        <f t="shared" si="4"/>
        <v>132071.25977663641</v>
      </c>
      <c r="AI14" s="12">
        <f t="shared" si="4"/>
        <v>131740.73752870216</v>
      </c>
      <c r="AJ14" s="12">
        <f t="shared" si="4"/>
        <v>131606.63589421465</v>
      </c>
      <c r="AK14" s="12">
        <f t="shared" si="5"/>
        <v>131513.0052893821</v>
      </c>
      <c r="AL14" s="12">
        <f t="shared" si="5"/>
        <v>131348.49340602441</v>
      </c>
      <c r="AM14" s="12">
        <f t="shared" si="5"/>
        <v>131016.96654203779</v>
      </c>
      <c r="AN14" s="12">
        <f t="shared" si="5"/>
        <v>130469.35676412751</v>
      </c>
      <c r="AO14" s="12">
        <f t="shared" si="5"/>
        <v>129706.06583264125</v>
      </c>
      <c r="AP14" s="12">
        <f t="shared" si="5"/>
        <v>128721.69891237824</v>
      </c>
      <c r="AQ14" s="12">
        <f t="shared" si="5"/>
        <v>127535.74432554311</v>
      </c>
      <c r="AR14" s="12">
        <f t="shared" si="5"/>
        <v>126103.44993850033</v>
      </c>
      <c r="AS14" s="12">
        <f t="shared" si="5"/>
        <v>124482.55460508706</v>
      </c>
      <c r="AT14" s="12">
        <f t="shared" si="5"/>
        <v>122667.91903527561</v>
      </c>
      <c r="AU14" s="12">
        <f t="shared" si="5"/>
        <v>120668.30894715733</v>
      </c>
      <c r="AV14" s="12">
        <f t="shared" si="5"/>
        <v>118514.46777772953</v>
      </c>
    </row>
    <row r="15" spans="1:48" s="6" customFormat="1" x14ac:dyDescent="0.25">
      <c r="A15" s="27">
        <v>26</v>
      </c>
      <c r="B15" s="23">
        <v>12</v>
      </c>
      <c r="C15" s="48">
        <f t="shared" si="1"/>
        <v>0.14602229648142429</v>
      </c>
      <c r="D15" s="28">
        <v>178055</v>
      </c>
      <c r="E15" s="12">
        <f t="shared" si="2"/>
        <v>181623.47504984416</v>
      </c>
      <c r="F15" s="12">
        <f t="shared" si="2"/>
        <v>187008.03369554528</v>
      </c>
      <c r="G15" s="12">
        <f t="shared" si="2"/>
        <v>194315.33684489303</v>
      </c>
      <c r="H15" s="12">
        <f t="shared" si="2"/>
        <v>204360.44038423718</v>
      </c>
      <c r="I15" s="12">
        <f t="shared" si="2"/>
        <v>218058.3571859338</v>
      </c>
      <c r="J15" s="12">
        <f t="shared" si="2"/>
        <v>219243.55305058835</v>
      </c>
      <c r="K15" s="12">
        <f t="shared" si="2"/>
        <v>211896.56219785198</v>
      </c>
      <c r="L15" s="12">
        <f t="shared" si="2"/>
        <v>199796.37875349313</v>
      </c>
      <c r="M15" s="12">
        <f t="shared" si="2"/>
        <v>199775.39653182158</v>
      </c>
      <c r="N15" s="12">
        <f t="shared" si="2"/>
        <v>189527.63118019316</v>
      </c>
      <c r="O15" s="12">
        <f t="shared" si="2"/>
        <v>192423.66213020164</v>
      </c>
      <c r="P15" s="12">
        <f t="shared" si="2"/>
        <v>185754.40713070615</v>
      </c>
      <c r="Q15" s="12">
        <f t="shared" si="2"/>
        <v>196518.62113341637</v>
      </c>
      <c r="R15" s="12">
        <f t="shared" si="2"/>
        <v>192942.72408927054</v>
      </c>
      <c r="S15" s="12">
        <f t="shared" si="2"/>
        <v>188883.80208244291</v>
      </c>
      <c r="T15" s="12">
        <f t="shared" si="2"/>
        <v>184462.35197791082</v>
      </c>
      <c r="U15" s="12">
        <f t="shared" si="4"/>
        <v>179746.6509524881</v>
      </c>
      <c r="V15" s="12">
        <f t="shared" si="4"/>
        <v>174801.322068129</v>
      </c>
      <c r="W15" s="12">
        <f t="shared" si="4"/>
        <v>169740.95069408687</v>
      </c>
      <c r="X15" s="12">
        <f t="shared" si="4"/>
        <v>164668.46646529989</v>
      </c>
      <c r="Y15" s="12">
        <f t="shared" si="4"/>
        <v>159722.18886617603</v>
      </c>
      <c r="Z15" s="12">
        <f t="shared" si="4"/>
        <v>155034.1179560528</v>
      </c>
      <c r="AA15" s="12">
        <f t="shared" si="4"/>
        <v>150677.60947498115</v>
      </c>
      <c r="AB15" s="12">
        <f t="shared" si="4"/>
        <v>146743.17099448276</v>
      </c>
      <c r="AC15" s="12">
        <f t="shared" si="4"/>
        <v>143255.00993312543</v>
      </c>
      <c r="AD15" s="12">
        <f t="shared" si="4"/>
        <v>140198.99411830146</v>
      </c>
      <c r="AE15" s="12">
        <f t="shared" si="4"/>
        <v>137599.37529451441</v>
      </c>
      <c r="AF15" s="12">
        <f t="shared" si="4"/>
        <v>135476.34309037673</v>
      </c>
      <c r="AG15" s="12">
        <f t="shared" si="4"/>
        <v>133850.21889963685</v>
      </c>
      <c r="AH15" s="12">
        <f t="shared" si="4"/>
        <v>132719.13872657175</v>
      </c>
      <c r="AI15" s="12">
        <f t="shared" si="4"/>
        <v>132051.97442798462</v>
      </c>
      <c r="AJ15" s="12">
        <f t="shared" si="4"/>
        <v>131721.50044366805</v>
      </c>
      <c r="AK15" s="12">
        <f t="shared" si="5"/>
        <v>131587.41839100918</v>
      </c>
      <c r="AL15" s="12">
        <f t="shared" si="5"/>
        <v>131493.80145833257</v>
      </c>
      <c r="AM15" s="12">
        <f t="shared" si="5"/>
        <v>131329.31359737788</v>
      </c>
      <c r="AN15" s="12">
        <f t="shared" si="5"/>
        <v>130997.83514370529</v>
      </c>
      <c r="AO15" s="12">
        <f t="shared" si="5"/>
        <v>130450.30532903236</v>
      </c>
      <c r="AP15" s="12">
        <f t="shared" si="5"/>
        <v>129687.12585504079</v>
      </c>
      <c r="AQ15" s="12">
        <f t="shared" si="5"/>
        <v>128702.90267429607</v>
      </c>
      <c r="AR15" s="12">
        <f t="shared" si="5"/>
        <v>127517.12126327323</v>
      </c>
      <c r="AS15" s="12">
        <f t="shared" si="5"/>
        <v>126085.03602314608</v>
      </c>
      <c r="AT15" s="12">
        <f t="shared" si="5"/>
        <v>124464.37737659176</v>
      </c>
      <c r="AU15" s="12">
        <f t="shared" si="5"/>
        <v>122650.00678403348</v>
      </c>
      <c r="AV15" s="12">
        <f t="shared" si="5"/>
        <v>120650.68868357234</v>
      </c>
    </row>
    <row r="16" spans="1:48" s="6" customFormat="1" x14ac:dyDescent="0.25">
      <c r="A16" s="27">
        <v>21</v>
      </c>
      <c r="B16" s="23">
        <v>13</v>
      </c>
      <c r="C16" s="48">
        <f t="shared" si="1"/>
        <v>0.11662584761999967</v>
      </c>
      <c r="D16" s="28">
        <v>180063</v>
      </c>
      <c r="E16" s="12">
        <f t="shared" si="2"/>
        <v>178034.23418470201</v>
      </c>
      <c r="F16" s="12">
        <f t="shared" si="2"/>
        <v>181602.29305811878</v>
      </c>
      <c r="G16" s="12">
        <f t="shared" si="2"/>
        <v>186986.2237251038</v>
      </c>
      <c r="H16" s="12">
        <f t="shared" si="2"/>
        <v>194292.67465402794</v>
      </c>
      <c r="I16" s="12">
        <f t="shared" si="2"/>
        <v>204336.60667465738</v>
      </c>
      <c r="J16" s="12">
        <f t="shared" si="2"/>
        <v>218032.92594519636</v>
      </c>
      <c r="K16" s="12">
        <f t="shared" si="2"/>
        <v>219217.98358537862</v>
      </c>
      <c r="L16" s="12">
        <f t="shared" si="2"/>
        <v>211871.8495816779</v>
      </c>
      <c r="M16" s="12">
        <f t="shared" si="2"/>
        <v>199773.0773314696</v>
      </c>
      <c r="N16" s="12">
        <f t="shared" si="2"/>
        <v>199752.09755686743</v>
      </c>
      <c r="O16" s="12">
        <f t="shared" si="2"/>
        <v>189505.52735955938</v>
      </c>
      <c r="P16" s="12">
        <f t="shared" si="2"/>
        <v>192401.22055750358</v>
      </c>
      <c r="Q16" s="12">
        <f t="shared" si="2"/>
        <v>185732.74336552538</v>
      </c>
      <c r="R16" s="12">
        <f t="shared" si="2"/>
        <v>196495.70198265358</v>
      </c>
      <c r="S16" s="12">
        <f t="shared" si="2"/>
        <v>192920.22198053153</v>
      </c>
      <c r="T16" s="12">
        <f t="shared" si="2"/>
        <v>188861.77334892337</v>
      </c>
      <c r="U16" s="12">
        <f t="shared" si="4"/>
        <v>184440.83889975742</v>
      </c>
      <c r="V16" s="12">
        <f t="shared" si="4"/>
        <v>179725.68784696391</v>
      </c>
      <c r="W16" s="12">
        <f t="shared" si="4"/>
        <v>174780.93571577771</v>
      </c>
      <c r="X16" s="12">
        <f t="shared" si="4"/>
        <v>169721.15451183636</v>
      </c>
      <c r="Y16" s="12">
        <f t="shared" si="4"/>
        <v>164649.2618658221</v>
      </c>
      <c r="Z16" s="12">
        <f t="shared" si="4"/>
        <v>159703.56113051579</v>
      </c>
      <c r="AA16" s="12">
        <f t="shared" si="4"/>
        <v>155016.03697063617</v>
      </c>
      <c r="AB16" s="12">
        <f t="shared" si="4"/>
        <v>150660.03657105876</v>
      </c>
      <c r="AC16" s="12">
        <f t="shared" si="4"/>
        <v>146726.0569477831</v>
      </c>
      <c r="AD16" s="12">
        <f t="shared" si="4"/>
        <v>143238.30269616618</v>
      </c>
      <c r="AE16" s="12">
        <f t="shared" si="4"/>
        <v>140182.64329177694</v>
      </c>
      <c r="AF16" s="12">
        <f t="shared" si="4"/>
        <v>137583.32765073871</v>
      </c>
      <c r="AG16" s="12">
        <f t="shared" si="4"/>
        <v>135460.54304703136</v>
      </c>
      <c r="AH16" s="12">
        <f t="shared" si="4"/>
        <v>133834.60850440356</v>
      </c>
      <c r="AI16" s="12">
        <f t="shared" si="4"/>
        <v>132703.66024452238</v>
      </c>
      <c r="AJ16" s="12">
        <f t="shared" si="4"/>
        <v>132036.57375453706</v>
      </c>
      <c r="AK16" s="12">
        <f t="shared" si="5"/>
        <v>131706.13831202904</v>
      </c>
      <c r="AL16" s="12">
        <f t="shared" si="5"/>
        <v>131572.07189680322</v>
      </c>
      <c r="AM16" s="12">
        <f t="shared" si="5"/>
        <v>131478.46588228073</v>
      </c>
      <c r="AN16" s="12">
        <f t="shared" si="5"/>
        <v>131313.99720486224</v>
      </c>
      <c r="AO16" s="12">
        <f t="shared" si="5"/>
        <v>130982.55741014528</v>
      </c>
      <c r="AP16" s="12">
        <f t="shared" si="5"/>
        <v>130435.09145160108</v>
      </c>
      <c r="AQ16" s="12">
        <f t="shared" si="5"/>
        <v>129672.00098406256</v>
      </c>
      <c r="AR16" s="12">
        <f t="shared" si="5"/>
        <v>128687.89258918053</v>
      </c>
      <c r="AS16" s="12">
        <f t="shared" si="5"/>
        <v>127502.24947091985</v>
      </c>
      <c r="AT16" s="12">
        <f t="shared" si="5"/>
        <v>126070.33124894768</v>
      </c>
      <c r="AU16" s="12">
        <f t="shared" si="5"/>
        <v>124449.86161308172</v>
      </c>
      <c r="AV16" s="12">
        <f t="shared" si="5"/>
        <v>122635.7026230317</v>
      </c>
    </row>
    <row r="17" spans="1:48" s="6" customFormat="1" x14ac:dyDescent="0.25">
      <c r="A17" s="27">
        <v>35</v>
      </c>
      <c r="B17" s="23">
        <v>14</v>
      </c>
      <c r="C17" s="48">
        <f t="shared" si="1"/>
        <v>0.18770983277735467</v>
      </c>
      <c r="D17" s="28">
        <v>186458</v>
      </c>
      <c r="E17" s="12">
        <f t="shared" si="2"/>
        <v>180029.20040438059</v>
      </c>
      <c r="F17" s="12">
        <f t="shared" si="2"/>
        <v>178000.81540837456</v>
      </c>
      <c r="G17" s="12">
        <f t="shared" si="2"/>
        <v>181568.20452205685</v>
      </c>
      <c r="H17" s="12">
        <f t="shared" si="2"/>
        <v>186951.12457231668</v>
      </c>
      <c r="I17" s="12">
        <f t="shared" si="2"/>
        <v>194256.20400855877</v>
      </c>
      <c r="J17" s="12">
        <f t="shared" si="2"/>
        <v>204298.25068438819</v>
      </c>
      <c r="K17" s="12">
        <f t="shared" si="2"/>
        <v>217991.99902112721</v>
      </c>
      <c r="L17" s="12">
        <f t="shared" si="2"/>
        <v>219176.83421433801</v>
      </c>
      <c r="M17" s="12">
        <f t="shared" si="2"/>
        <v>211832.07915222269</v>
      </c>
      <c r="N17" s="12">
        <f t="shared" si="2"/>
        <v>199735.5779605303</v>
      </c>
      <c r="O17" s="12">
        <f t="shared" si="2"/>
        <v>199714.60212403809</v>
      </c>
      <c r="P17" s="12">
        <f t="shared" si="2"/>
        <v>189469.95530870833</v>
      </c>
      <c r="Q17" s="12">
        <f t="shared" si="2"/>
        <v>192365.10495656656</v>
      </c>
      <c r="R17" s="12">
        <f t="shared" si="2"/>
        <v>185697.87950332696</v>
      </c>
      <c r="S17" s="12">
        <f t="shared" si="2"/>
        <v>196458.81780729294</v>
      </c>
      <c r="T17" s="12">
        <f t="shared" si="2"/>
        <v>192884.00895792418</v>
      </c>
      <c r="U17" s="12">
        <f t="shared" si="4"/>
        <v>188826.32213702999</v>
      </c>
      <c r="V17" s="12">
        <f t="shared" si="4"/>
        <v>184406.21754073023</v>
      </c>
      <c r="W17" s="12">
        <f t="shared" si="4"/>
        <v>179691.95156815235</v>
      </c>
      <c r="X17" s="12">
        <f t="shared" si="4"/>
        <v>174748.12761556183</v>
      </c>
      <c r="Y17" s="12">
        <f t="shared" si="4"/>
        <v>169689.29618230416</v>
      </c>
      <c r="Z17" s="12">
        <f t="shared" si="4"/>
        <v>164618.35558041034</v>
      </c>
      <c r="AA17" s="12">
        <f t="shared" si="4"/>
        <v>159673.58320176203</v>
      </c>
      <c r="AB17" s="12">
        <f t="shared" si="4"/>
        <v>154986.93893625861</v>
      </c>
      <c r="AC17" s="12">
        <f t="shared" si="4"/>
        <v>150631.75620078779</v>
      </c>
      <c r="AD17" s="12">
        <f t="shared" si="4"/>
        <v>146698.51502416935</v>
      </c>
      <c r="AE17" s="12">
        <f t="shared" si="4"/>
        <v>143211.41545831977</v>
      </c>
      <c r="AF17" s="12">
        <f t="shared" si="4"/>
        <v>140156.32963124636</v>
      </c>
      <c r="AG17" s="12">
        <f t="shared" si="4"/>
        <v>137557.50190731243</v>
      </c>
      <c r="AH17" s="12">
        <f t="shared" si="4"/>
        <v>135435.11577114806</v>
      </c>
      <c r="AI17" s="12">
        <f t="shared" si="4"/>
        <v>133809.48643242137</v>
      </c>
      <c r="AJ17" s="12">
        <f t="shared" si="4"/>
        <v>132678.75046264892</v>
      </c>
      <c r="AK17" s="12">
        <f t="shared" si="5"/>
        <v>132011.78919135709</v>
      </c>
      <c r="AL17" s="12">
        <f t="shared" si="5"/>
        <v>131681.41577483073</v>
      </c>
      <c r="AM17" s="12">
        <f t="shared" si="5"/>
        <v>131547.37452518928</v>
      </c>
      <c r="AN17" s="12">
        <f t="shared" si="5"/>
        <v>131453.78608143615</v>
      </c>
      <c r="AO17" s="12">
        <f t="shared" si="5"/>
        <v>131289.3482764056</v>
      </c>
      <c r="AP17" s="12">
        <f t="shared" si="5"/>
        <v>130957.97069619707</v>
      </c>
      <c r="AQ17" s="12">
        <f t="shared" si="5"/>
        <v>130410.60750239639</v>
      </c>
      <c r="AR17" s="12">
        <f t="shared" si="5"/>
        <v>129647.66027444194</v>
      </c>
      <c r="AS17" s="12">
        <f t="shared" si="5"/>
        <v>128663.73660638214</v>
      </c>
      <c r="AT17" s="12">
        <f t="shared" si="5"/>
        <v>127478.31604499293</v>
      </c>
      <c r="AU17" s="12">
        <f t="shared" si="5"/>
        <v>126046.66660815076</v>
      </c>
      <c r="AV17" s="12">
        <f t="shared" si="5"/>
        <v>124426.50115036916</v>
      </c>
    </row>
    <row r="18" spans="1:48" s="6" customFormat="1" x14ac:dyDescent="0.25">
      <c r="A18" s="27">
        <v>51</v>
      </c>
      <c r="B18" s="23">
        <v>15</v>
      </c>
      <c r="C18" s="48">
        <f t="shared" si="1"/>
        <v>0.26633105472319851</v>
      </c>
      <c r="D18" s="28">
        <v>191491</v>
      </c>
      <c r="E18" s="12">
        <f t="shared" si="2"/>
        <v>186408.34044419843</v>
      </c>
      <c r="F18" s="12">
        <f t="shared" si="2"/>
        <v>179981.25303755593</v>
      </c>
      <c r="G18" s="12">
        <f t="shared" si="2"/>
        <v>177953.40826346527</v>
      </c>
      <c r="H18" s="12">
        <f t="shared" si="2"/>
        <v>181519.84727064229</v>
      </c>
      <c r="I18" s="12">
        <f t="shared" si="2"/>
        <v>186901.33368212765</v>
      </c>
      <c r="J18" s="12">
        <f t="shared" si="2"/>
        <v>194204.46754885864</v>
      </c>
      <c r="K18" s="12">
        <f t="shared" si="2"/>
        <v>204243.83971580531</v>
      </c>
      <c r="L18" s="12">
        <f t="shared" si="2"/>
        <v>217933.94098210669</v>
      </c>
      <c r="M18" s="12">
        <f t="shared" si="2"/>
        <v>219118.46061691083</v>
      </c>
      <c r="N18" s="12">
        <f t="shared" si="2"/>
        <v>211775.66169115787</v>
      </c>
      <c r="O18" s="12">
        <f t="shared" si="2"/>
        <v>199682.38217338632</v>
      </c>
      <c r="P18" s="12">
        <f t="shared" si="2"/>
        <v>199661.41192341078</v>
      </c>
      <c r="Q18" s="12">
        <f t="shared" si="2"/>
        <v>189419.49357567262</v>
      </c>
      <c r="R18" s="12">
        <f t="shared" si="2"/>
        <v>192313.87215527153</v>
      </c>
      <c r="S18" s="12">
        <f t="shared" si="2"/>
        <v>185648.42239121898</v>
      </c>
      <c r="T18" s="12">
        <f t="shared" si="2"/>
        <v>196406.49472313665</v>
      </c>
      <c r="U18" s="12">
        <f t="shared" si="4"/>
        <v>192832.63795637919</v>
      </c>
      <c r="V18" s="12">
        <f t="shared" si="4"/>
        <v>188776.03182349572</v>
      </c>
      <c r="W18" s="12">
        <f t="shared" si="4"/>
        <v>184357.10443831509</v>
      </c>
      <c r="X18" s="12">
        <f t="shared" si="4"/>
        <v>179644.09402116595</v>
      </c>
      <c r="Y18" s="12">
        <f t="shared" si="4"/>
        <v>174701.58676242307</v>
      </c>
      <c r="Z18" s="12">
        <f t="shared" si="4"/>
        <v>169644.1026530767</v>
      </c>
      <c r="AA18" s="12">
        <f t="shared" si="4"/>
        <v>164574.51260014181</v>
      </c>
      <c r="AB18" s="12">
        <f t="shared" si="4"/>
        <v>159631.05716793647</v>
      </c>
      <c r="AC18" s="12">
        <f t="shared" si="4"/>
        <v>154945.6611013434</v>
      </c>
      <c r="AD18" s="12">
        <f t="shared" si="4"/>
        <v>150591.63828628403</v>
      </c>
      <c r="AE18" s="12">
        <f t="shared" si="4"/>
        <v>146659.44465393663</v>
      </c>
      <c r="AF18" s="12">
        <f t="shared" si="4"/>
        <v>143173.27381099237</v>
      </c>
      <c r="AG18" s="12">
        <f t="shared" si="4"/>
        <v>140119.00164814954</v>
      </c>
      <c r="AH18" s="12">
        <f t="shared" si="4"/>
        <v>137520.86607274436</v>
      </c>
      <c r="AI18" s="12">
        <f t="shared" si="4"/>
        <v>135399.04519391817</v>
      </c>
      <c r="AJ18" s="12">
        <f t="shared" si="4"/>
        <v>133773.84881076784</v>
      </c>
      <c r="AK18" s="12">
        <f t="shared" si="5"/>
        <v>132643.41399109885</v>
      </c>
      <c r="AL18" s="12">
        <f t="shared" si="5"/>
        <v>131976.63035230586</v>
      </c>
      <c r="AM18" s="12">
        <f t="shared" si="5"/>
        <v>131646.34492447998</v>
      </c>
      <c r="AN18" s="12">
        <f t="shared" si="5"/>
        <v>131512.33937418592</v>
      </c>
      <c r="AO18" s="12">
        <f t="shared" si="5"/>
        <v>131418.77585594173</v>
      </c>
      <c r="AP18" s="12">
        <f t="shared" si="5"/>
        <v>131254.38184580521</v>
      </c>
      <c r="AQ18" s="12">
        <f t="shared" si="5"/>
        <v>130923.09252173714</v>
      </c>
      <c r="AR18" s="12">
        <f t="shared" si="5"/>
        <v>130375.87510775319</v>
      </c>
      <c r="AS18" s="12">
        <f t="shared" si="5"/>
        <v>129613.13107633866</v>
      </c>
      <c r="AT18" s="12">
        <f t="shared" si="5"/>
        <v>128629.46945770714</v>
      </c>
      <c r="AU18" s="12">
        <f t="shared" si="5"/>
        <v>127444.36461062633</v>
      </c>
      <c r="AV18" s="12">
        <f t="shared" si="5"/>
        <v>126013.09646648867</v>
      </c>
    </row>
    <row r="19" spans="1:48" s="6" customFormat="1" x14ac:dyDescent="0.25">
      <c r="A19" s="27">
        <v>61</v>
      </c>
      <c r="B19" s="23">
        <v>16</v>
      </c>
      <c r="C19" s="48">
        <f t="shared" si="1"/>
        <v>0.31599013696359379</v>
      </c>
      <c r="D19" s="28">
        <v>193044</v>
      </c>
      <c r="E19" s="12">
        <f t="shared" si="2"/>
        <v>191430.49073268269</v>
      </c>
      <c r="F19" s="12">
        <f t="shared" si="2"/>
        <v>186349.43724717031</v>
      </c>
      <c r="G19" s="12">
        <f t="shared" si="2"/>
        <v>179924.38073675771</v>
      </c>
      <c r="H19" s="12">
        <f t="shared" si="2"/>
        <v>177897.17674161497</v>
      </c>
      <c r="I19" s="12">
        <f t="shared" si="2"/>
        <v>181462.48878924162</v>
      </c>
      <c r="J19" s="12">
        <f t="shared" si="2"/>
        <v>186842.27470409876</v>
      </c>
      <c r="K19" s="12">
        <f t="shared" si="2"/>
        <v>194143.10085255894</v>
      </c>
      <c r="L19" s="12">
        <f t="shared" si="2"/>
        <v>204179.30067691955</v>
      </c>
      <c r="M19" s="12">
        <f t="shared" si="2"/>
        <v>217865.07600624673</v>
      </c>
      <c r="N19" s="12">
        <f t="shared" si="2"/>
        <v>219049.22134452924</v>
      </c>
      <c r="O19" s="12">
        <f t="shared" si="2"/>
        <v>211708.74267081454</v>
      </c>
      <c r="P19" s="12">
        <f t="shared" si="2"/>
        <v>199619.28451009412</v>
      </c>
      <c r="Q19" s="12">
        <f t="shared" si="2"/>
        <v>199598.32088651074</v>
      </c>
      <c r="R19" s="12">
        <f t="shared" si="2"/>
        <v>189359.63888395406</v>
      </c>
      <c r="S19" s="12">
        <f t="shared" si="2"/>
        <v>192253.1028684692</v>
      </c>
      <c r="T19" s="12">
        <f t="shared" si="2"/>
        <v>185589.75932080051</v>
      </c>
      <c r="U19" s="12">
        <f t="shared" si="4"/>
        <v>196344.43220796855</v>
      </c>
      <c r="V19" s="12">
        <f t="shared" si="4"/>
        <v>192771.70474470028</v>
      </c>
      <c r="W19" s="12">
        <f t="shared" si="4"/>
        <v>188716.38045934436</v>
      </c>
      <c r="X19" s="12">
        <f t="shared" si="4"/>
        <v>184298.84941163342</v>
      </c>
      <c r="Y19" s="12">
        <f t="shared" si="4"/>
        <v>179587.32825929151</v>
      </c>
      <c r="Z19" s="12">
        <f t="shared" si="4"/>
        <v>174646.38278409425</v>
      </c>
      <c r="AA19" s="12">
        <f t="shared" si="4"/>
        <v>169590.4967898443</v>
      </c>
      <c r="AB19" s="12">
        <f t="shared" si="4"/>
        <v>164522.50867736459</v>
      </c>
      <c r="AC19" s="12">
        <f t="shared" si="4"/>
        <v>159580.61532831832</v>
      </c>
      <c r="AD19" s="12">
        <f t="shared" si="4"/>
        <v>154896.69980067006</v>
      </c>
      <c r="AE19" s="12">
        <f t="shared" si="4"/>
        <v>150544.05281387636</v>
      </c>
      <c r="AF19" s="12">
        <f t="shared" si="4"/>
        <v>146613.10171593344</v>
      </c>
      <c r="AG19" s="12">
        <f t="shared" si="4"/>
        <v>143128.03246859129</v>
      </c>
      <c r="AH19" s="12">
        <f t="shared" si="4"/>
        <v>140074.72542562755</v>
      </c>
      <c r="AI19" s="12">
        <f t="shared" si="4"/>
        <v>137477.4108354387</v>
      </c>
      <c r="AJ19" s="12">
        <f t="shared" si="4"/>
        <v>135356.2604310826</v>
      </c>
      <c r="AK19" s="12">
        <f t="shared" si="5"/>
        <v>133731.57759395998</v>
      </c>
      <c r="AL19" s="12">
        <f t="shared" si="5"/>
        <v>132601.49998054447</v>
      </c>
      <c r="AM19" s="12">
        <f t="shared" si="5"/>
        <v>131934.92703880483</v>
      </c>
      <c r="AN19" s="12">
        <f t="shared" si="5"/>
        <v>131604.74597791655</v>
      </c>
      <c r="AO19" s="12">
        <f t="shared" si="5"/>
        <v>131470.78277205466</v>
      </c>
      <c r="AP19" s="12">
        <f t="shared" si="5"/>
        <v>131377.24881895943</v>
      </c>
      <c r="AQ19" s="12">
        <f t="shared" si="5"/>
        <v>131212.90675570868</v>
      </c>
      <c r="AR19" s="12">
        <f t="shared" si="5"/>
        <v>130881.72211579949</v>
      </c>
      <c r="AS19" s="12">
        <f t="shared" si="5"/>
        <v>130334.67761712114</v>
      </c>
      <c r="AT19" s="12">
        <f t="shared" si="5"/>
        <v>129572.17460529756</v>
      </c>
      <c r="AU19" s="12">
        <f t="shared" si="5"/>
        <v>128588.82381403564</v>
      </c>
      <c r="AV19" s="12">
        <f t="shared" si="5"/>
        <v>127404.09344839778</v>
      </c>
    </row>
    <row r="20" spans="1:48" s="6" customFormat="1" x14ac:dyDescent="0.25">
      <c r="A20" s="27">
        <v>88</v>
      </c>
      <c r="B20" s="23">
        <v>17</v>
      </c>
      <c r="C20" s="48">
        <f t="shared" si="1"/>
        <v>0.44171163257623292</v>
      </c>
      <c r="D20" s="28">
        <v>199225</v>
      </c>
      <c r="E20" s="12">
        <f t="shared" si="2"/>
        <v>192958.73021960096</v>
      </c>
      <c r="F20" s="12">
        <f t="shared" si="2"/>
        <v>191345.9336580963</v>
      </c>
      <c r="G20" s="12">
        <f t="shared" si="2"/>
        <v>186267.1245330142</v>
      </c>
      <c r="H20" s="12">
        <f t="shared" si="2"/>
        <v>179844.90604480222</v>
      </c>
      <c r="I20" s="12">
        <f t="shared" si="2"/>
        <v>177818.59748924573</v>
      </c>
      <c r="J20" s="12">
        <f t="shared" si="2"/>
        <v>181382.33469706718</v>
      </c>
      <c r="K20" s="12">
        <f t="shared" si="2"/>
        <v>186759.74429790495</v>
      </c>
      <c r="L20" s="12">
        <f t="shared" si="2"/>
        <v>194057.34558652795</v>
      </c>
      <c r="M20" s="12">
        <f t="shared" si="2"/>
        <v>204089.11230467926</v>
      </c>
      <c r="N20" s="12">
        <f t="shared" si="2"/>
        <v>217768.84246784268</v>
      </c>
      <c r="O20" s="12">
        <f t="shared" si="2"/>
        <v>218952.46475535459</v>
      </c>
      <c r="P20" s="12">
        <f t="shared" si="2"/>
        <v>211615.22845645875</v>
      </c>
      <c r="Q20" s="12">
        <f t="shared" si="2"/>
        <v>199531.11035003947</v>
      </c>
      <c r="R20" s="12">
        <f t="shared" si="2"/>
        <v>199510.15598633248</v>
      </c>
      <c r="S20" s="12">
        <f t="shared" si="2"/>
        <v>189275.99652871859</v>
      </c>
      <c r="T20" s="12">
        <f t="shared" si="2"/>
        <v>192168.18243653333</v>
      </c>
      <c r="U20" s="12">
        <f t="shared" si="4"/>
        <v>185507.78216522149</v>
      </c>
      <c r="V20" s="12">
        <f t="shared" si="4"/>
        <v>196257.70458827072</v>
      </c>
      <c r="W20" s="12">
        <f t="shared" si="4"/>
        <v>192686.55524028299</v>
      </c>
      <c r="X20" s="12">
        <f t="shared" si="4"/>
        <v>188633.02223883779</v>
      </c>
      <c r="Y20" s="12">
        <f t="shared" si="4"/>
        <v>184217.44246597789</v>
      </c>
      <c r="Z20" s="12">
        <f t="shared" si="4"/>
        <v>179508.0024473361</v>
      </c>
      <c r="AA20" s="12">
        <f t="shared" si="4"/>
        <v>174569.23944523116</v>
      </c>
      <c r="AB20" s="12">
        <f t="shared" si="4"/>
        <v>169515.58669463784</v>
      </c>
      <c r="AC20" s="12">
        <f t="shared" si="4"/>
        <v>164449.83717146117</v>
      </c>
      <c r="AD20" s="12">
        <f t="shared" si="4"/>
        <v>159510.12671419414</v>
      </c>
      <c r="AE20" s="12">
        <f t="shared" si="4"/>
        <v>154828.28012652043</v>
      </c>
      <c r="AF20" s="12">
        <f t="shared" si="4"/>
        <v>150477.5557545333</v>
      </c>
      <c r="AG20" s="12">
        <f t="shared" si="4"/>
        <v>146548.34100341744</v>
      </c>
      <c r="AH20" s="12">
        <f t="shared" si="4"/>
        <v>143064.81115170216</v>
      </c>
      <c r="AI20" s="12">
        <f t="shared" si="4"/>
        <v>140012.85278997713</v>
      </c>
      <c r="AJ20" s="12">
        <f t="shared" si="4"/>
        <v>137416.68546385624</v>
      </c>
      <c r="AK20" s="12">
        <f t="shared" si="5"/>
        <v>135296.47199630816</v>
      </c>
      <c r="AL20" s="12">
        <f t="shared" si="5"/>
        <v>133672.50680049395</v>
      </c>
      <c r="AM20" s="12">
        <f t="shared" si="5"/>
        <v>132542.92835550601</v>
      </c>
      <c r="AN20" s="12">
        <f t="shared" si="5"/>
        <v>131876.6498467887</v>
      </c>
      <c r="AO20" s="12">
        <f t="shared" si="5"/>
        <v>131546.61463071586</v>
      </c>
      <c r="AP20" s="12">
        <f t="shared" si="5"/>
        <v>131412.71059796034</v>
      </c>
      <c r="AQ20" s="12">
        <f t="shared" si="5"/>
        <v>131319.21795990024</v>
      </c>
      <c r="AR20" s="12">
        <f t="shared" si="5"/>
        <v>131154.94848845055</v>
      </c>
      <c r="AS20" s="12">
        <f t="shared" si="5"/>
        <v>130823.91013664934</v>
      </c>
      <c r="AT20" s="12">
        <f t="shared" si="5"/>
        <v>130277.10727388959</v>
      </c>
      <c r="AU20" s="12">
        <f t="shared" si="5"/>
        <v>129514.9410685162</v>
      </c>
      <c r="AV20" s="12">
        <f t="shared" si="5"/>
        <v>128532.02463473768</v>
      </c>
    </row>
    <row r="21" spans="1:48" s="6" customFormat="1" x14ac:dyDescent="0.25">
      <c r="A21" s="27">
        <v>134</v>
      </c>
      <c r="B21" s="23">
        <v>18</v>
      </c>
      <c r="C21" s="48">
        <f t="shared" si="1"/>
        <v>0.64726794960970702</v>
      </c>
      <c r="D21" s="28">
        <v>207024</v>
      </c>
      <c r="E21" s="12">
        <f t="shared" si="2"/>
        <v>199096.04804273901</v>
      </c>
      <c r="F21" s="12">
        <f t="shared" si="2"/>
        <v>192833.83421793242</v>
      </c>
      <c r="G21" s="12">
        <f t="shared" si="2"/>
        <v>191222.08156795127</v>
      </c>
      <c r="H21" s="12">
        <f t="shared" si="2"/>
        <v>186146.55979323803</v>
      </c>
      <c r="I21" s="12">
        <f t="shared" si="2"/>
        <v>179728.49820121887</v>
      </c>
      <c r="J21" s="12">
        <f t="shared" si="2"/>
        <v>177703.50121024641</v>
      </c>
      <c r="K21" s="12">
        <f t="shared" si="2"/>
        <v>181264.93172519241</v>
      </c>
      <c r="L21" s="12">
        <f t="shared" si="2"/>
        <v>186638.86070114363</v>
      </c>
      <c r="M21" s="12">
        <f t="shared" si="2"/>
        <v>193931.73848634347</v>
      </c>
      <c r="N21" s="12">
        <f t="shared" si="2"/>
        <v>203957.01196342017</v>
      </c>
      <c r="O21" s="12">
        <f t="shared" si="2"/>
        <v>217627.88767568965</v>
      </c>
      <c r="P21" s="12">
        <f t="shared" si="2"/>
        <v>218810.74384243041</v>
      </c>
      <c r="Q21" s="12">
        <f t="shared" si="2"/>
        <v>211478.25670142955</v>
      </c>
      <c r="R21" s="12">
        <f t="shared" si="2"/>
        <v>199401.96025735987</v>
      </c>
      <c r="S21" s="12">
        <f t="shared" si="2"/>
        <v>199381.01945674091</v>
      </c>
      <c r="T21" s="12">
        <f t="shared" si="2"/>
        <v>189153.48424253511</v>
      </c>
      <c r="U21" s="12">
        <f t="shared" si="4"/>
        <v>192043.79813110741</v>
      </c>
      <c r="V21" s="12">
        <f t="shared" si="4"/>
        <v>185387.70892342276</v>
      </c>
      <c r="W21" s="12">
        <f t="shared" si="4"/>
        <v>196130.67326622678</v>
      </c>
      <c r="X21" s="12">
        <f t="shared" si="4"/>
        <v>192561.83540875526</v>
      </c>
      <c r="Y21" s="12">
        <f t="shared" si="4"/>
        <v>188510.92612930457</v>
      </c>
      <c r="Z21" s="12">
        <f t="shared" si="4"/>
        <v>184098.20441971059</v>
      </c>
      <c r="AA21" s="12">
        <f t="shared" si="4"/>
        <v>179391.81267065348</v>
      </c>
      <c r="AB21" s="12">
        <f t="shared" si="4"/>
        <v>174456.24637155051</v>
      </c>
      <c r="AC21" s="12">
        <f t="shared" si="4"/>
        <v>169405.86468841112</v>
      </c>
      <c r="AD21" s="12">
        <f t="shared" si="4"/>
        <v>164343.39406254154</v>
      </c>
      <c r="AE21" s="12">
        <f t="shared" si="4"/>
        <v>159406.88092153386</v>
      </c>
      <c r="AF21" s="12">
        <f t="shared" si="4"/>
        <v>154728.06474310133</v>
      </c>
      <c r="AG21" s="12">
        <f t="shared" si="4"/>
        <v>150380.15645555779</v>
      </c>
      <c r="AH21" s="12">
        <f t="shared" si="4"/>
        <v>146453.48495921746</v>
      </c>
      <c r="AI21" s="12">
        <f t="shared" si="4"/>
        <v>142972.2098847267</v>
      </c>
      <c r="AJ21" s="12">
        <f t="shared" si="4"/>
        <v>139922.22695783275</v>
      </c>
      <c r="AK21" s="12">
        <f t="shared" si="5"/>
        <v>137327.74004761389</v>
      </c>
      <c r="AL21" s="12">
        <f t="shared" si="5"/>
        <v>135208.89892628969</v>
      </c>
      <c r="AM21" s="12">
        <f t="shared" si="5"/>
        <v>133585.98487109801</v>
      </c>
      <c r="AN21" s="12">
        <f t="shared" si="5"/>
        <v>132457.13756603407</v>
      </c>
      <c r="AO21" s="12">
        <f t="shared" si="5"/>
        <v>131791.29031804096</v>
      </c>
      <c r="AP21" s="12">
        <f t="shared" si="5"/>
        <v>131461.46872318574</v>
      </c>
      <c r="AQ21" s="12">
        <f t="shared" si="5"/>
        <v>131327.65136221895</v>
      </c>
      <c r="AR21" s="12">
        <f t="shared" si="5"/>
        <v>131234.219238947</v>
      </c>
      <c r="AS21" s="12">
        <f t="shared" si="5"/>
        <v>131070.05609386128</v>
      </c>
      <c r="AT21" s="12">
        <f t="shared" si="5"/>
        <v>130739.23201257527</v>
      </c>
      <c r="AU21" s="12">
        <f t="shared" si="5"/>
        <v>130192.78307778334</v>
      </c>
      <c r="AV21" s="12">
        <f t="shared" si="5"/>
        <v>129431.11019816696</v>
      </c>
    </row>
    <row r="22" spans="1:48" s="6" customFormat="1" x14ac:dyDescent="0.25">
      <c r="A22" s="27">
        <v>155</v>
      </c>
      <c r="B22" s="23">
        <v>19</v>
      </c>
      <c r="C22" s="48">
        <f t="shared" si="1"/>
        <v>0.72033386312727132</v>
      </c>
      <c r="D22" s="28">
        <v>215178</v>
      </c>
      <c r="E22" s="12">
        <f t="shared" si="2"/>
        <v>206874.87360231995</v>
      </c>
      <c r="F22" s="12">
        <f t="shared" si="2"/>
        <v>198952.63241731899</v>
      </c>
      <c r="G22" s="12">
        <f t="shared" si="2"/>
        <v>192694.92947718856</v>
      </c>
      <c r="H22" s="12">
        <f t="shared" si="2"/>
        <v>191084.33782722018</v>
      </c>
      <c r="I22" s="12">
        <f t="shared" si="2"/>
        <v>186012.4721227143</v>
      </c>
      <c r="J22" s="12">
        <f t="shared" si="2"/>
        <v>179599.03367779552</v>
      </c>
      <c r="K22" s="12">
        <f t="shared" si="2"/>
        <v>177575.49536072838</v>
      </c>
      <c r="L22" s="12">
        <f t="shared" si="2"/>
        <v>181134.36045667328</v>
      </c>
      <c r="M22" s="12">
        <f t="shared" si="2"/>
        <v>186504.4184096051</v>
      </c>
      <c r="N22" s="12">
        <f t="shared" si="2"/>
        <v>193792.0428879766</v>
      </c>
      <c r="O22" s="12">
        <f t="shared" si="2"/>
        <v>203810.09482108065</v>
      </c>
      <c r="P22" s="12">
        <f t="shared" si="2"/>
        <v>217471.12293863599</v>
      </c>
      <c r="Q22" s="12">
        <f t="shared" si="2"/>
        <v>218653.12705402463</v>
      </c>
      <c r="R22" s="12">
        <f t="shared" si="2"/>
        <v>211325.92175181239</v>
      </c>
      <c r="S22" s="12">
        <f t="shared" si="2"/>
        <v>199258.32427301252</v>
      </c>
      <c r="T22" s="12">
        <f t="shared" si="2"/>
        <v>199237.39855676136</v>
      </c>
      <c r="U22" s="12">
        <f t="shared" si="4"/>
        <v>189017.23058250669</v>
      </c>
      <c r="V22" s="12">
        <f t="shared" si="4"/>
        <v>191905.46248011</v>
      </c>
      <c r="W22" s="12">
        <f t="shared" si="4"/>
        <v>185254.16787887763</v>
      </c>
      <c r="X22" s="12">
        <f t="shared" si="4"/>
        <v>195989.39370067517</v>
      </c>
      <c r="Y22" s="12">
        <f t="shared" si="4"/>
        <v>192423.12659796438</v>
      </c>
      <c r="Z22" s="12">
        <f t="shared" si="4"/>
        <v>188375.13532564414</v>
      </c>
      <c r="AA22" s="12">
        <f t="shared" si="4"/>
        <v>183965.59224892614</v>
      </c>
      <c r="AB22" s="12">
        <f t="shared" si="4"/>
        <v>179262.59067321903</v>
      </c>
      <c r="AC22" s="12">
        <f t="shared" si="4"/>
        <v>174330.579629655</v>
      </c>
      <c r="AD22" s="12">
        <f t="shared" si="4"/>
        <v>169283.83590746368</v>
      </c>
      <c r="AE22" s="12">
        <f t="shared" si="4"/>
        <v>164225.01195061702</v>
      </c>
      <c r="AF22" s="12">
        <f t="shared" si="4"/>
        <v>159292.05474719056</v>
      </c>
      <c r="AG22" s="12">
        <f t="shared" si="4"/>
        <v>154616.60887849072</v>
      </c>
      <c r="AH22" s="12">
        <f t="shared" si="4"/>
        <v>150271.83253652047</v>
      </c>
      <c r="AI22" s="12">
        <f t="shared" si="4"/>
        <v>146347.98955462832</v>
      </c>
      <c r="AJ22" s="12">
        <f t="shared" si="4"/>
        <v>142869.2221604606</v>
      </c>
      <c r="AK22" s="12">
        <f t="shared" si="5"/>
        <v>139821.43623955085</v>
      </c>
      <c r="AL22" s="12">
        <f t="shared" si="5"/>
        <v>137228.81822611086</v>
      </c>
      <c r="AM22" s="12">
        <f t="shared" si="5"/>
        <v>135111.50337779694</v>
      </c>
      <c r="AN22" s="12">
        <f t="shared" si="5"/>
        <v>133489.75836255614</v>
      </c>
      <c r="AO22" s="12">
        <f t="shared" si="5"/>
        <v>132361.72420443234</v>
      </c>
      <c r="AP22" s="12">
        <f t="shared" si="5"/>
        <v>131696.35658875963</v>
      </c>
      <c r="AQ22" s="12">
        <f t="shared" si="5"/>
        <v>131366.77257556797</v>
      </c>
      <c r="AR22" s="12">
        <f t="shared" si="5"/>
        <v>131233.05160777777</v>
      </c>
      <c r="AS22" s="12">
        <f t="shared" si="5"/>
        <v>131139.68678682813</v>
      </c>
      <c r="AT22" s="12">
        <f t="shared" si="5"/>
        <v>130975.64189401487</v>
      </c>
      <c r="AU22" s="12">
        <f t="shared" si="5"/>
        <v>130645.05611651736</v>
      </c>
      <c r="AV22" s="12">
        <f t="shared" si="5"/>
        <v>130099.00080739764</v>
      </c>
    </row>
    <row r="23" spans="1:48" s="6" customFormat="1" x14ac:dyDescent="0.25">
      <c r="A23" s="27">
        <v>169</v>
      </c>
      <c r="B23" s="23">
        <v>20</v>
      </c>
      <c r="C23" s="48">
        <f t="shared" si="1"/>
        <v>0.76751896089740679</v>
      </c>
      <c r="D23" s="28">
        <v>220190</v>
      </c>
      <c r="E23" s="12">
        <f t="shared" si="2"/>
        <v>215012.84680503202</v>
      </c>
      <c r="F23" s="12">
        <f t="shared" si="2"/>
        <v>206716.09321429691</v>
      </c>
      <c r="G23" s="12">
        <f t="shared" si="2"/>
        <v>198799.93249961824</v>
      </c>
      <c r="H23" s="12">
        <f t="shared" si="2"/>
        <v>192547.03246514601</v>
      </c>
      <c r="I23" s="12">
        <f t="shared" si="2"/>
        <v>190937.67697480725</v>
      </c>
      <c r="J23" s="12">
        <f t="shared" si="2"/>
        <v>185869.70402339671</v>
      </c>
      <c r="K23" s="12">
        <f t="shared" si="2"/>
        <v>179461.18801408896</v>
      </c>
      <c r="L23" s="12">
        <f t="shared" si="2"/>
        <v>177439.20280104826</v>
      </c>
      <c r="M23" s="12">
        <f t="shared" si="2"/>
        <v>180995.33640055277</v>
      </c>
      <c r="N23" s="12">
        <f t="shared" si="2"/>
        <v>186361.27273218459</v>
      </c>
      <c r="O23" s="12">
        <f t="shared" si="2"/>
        <v>193643.30382058903</v>
      </c>
      <c r="P23" s="12">
        <f t="shared" si="2"/>
        <v>203653.66670888316</v>
      </c>
      <c r="Q23" s="12">
        <f t="shared" si="2"/>
        <v>217304.20972833293</v>
      </c>
      <c r="R23" s="12">
        <f t="shared" si="2"/>
        <v>218485.30663315117</v>
      </c>
      <c r="S23" s="12">
        <f t="shared" si="2"/>
        <v>211163.72509993875</v>
      </c>
      <c r="T23" s="12">
        <f t="shared" si="2"/>
        <v>199105.38973101633</v>
      </c>
      <c r="U23" s="12">
        <f t="shared" si="4"/>
        <v>199084.48007564916</v>
      </c>
      <c r="V23" s="12">
        <f t="shared" si="4"/>
        <v>188872.15627409829</v>
      </c>
      <c r="W23" s="12">
        <f t="shared" si="4"/>
        <v>191758.17139895674</v>
      </c>
      <c r="X23" s="12">
        <f t="shared" si="4"/>
        <v>185111.98179244532</v>
      </c>
      <c r="Y23" s="12">
        <f t="shared" si="4"/>
        <v>195838.9681248751</v>
      </c>
      <c r="Z23" s="12">
        <f t="shared" si="4"/>
        <v>192275.43819978528</v>
      </c>
      <c r="AA23" s="12">
        <f t="shared" si="4"/>
        <v>188230.55383752007</v>
      </c>
      <c r="AB23" s="12">
        <f t="shared" si="4"/>
        <v>183824.39516872237</v>
      </c>
      <c r="AC23" s="12">
        <f t="shared" si="4"/>
        <v>179125.00323589775</v>
      </c>
      <c r="AD23" s="12">
        <f t="shared" si="4"/>
        <v>174196.77760432501</v>
      </c>
      <c r="AE23" s="12">
        <f t="shared" si="4"/>
        <v>169153.90735363125</v>
      </c>
      <c r="AF23" s="12">
        <f t="shared" si="4"/>
        <v>164098.9661400913</v>
      </c>
      <c r="AG23" s="12">
        <f t="shared" si="4"/>
        <v>159169.79507485178</v>
      </c>
      <c r="AH23" s="12">
        <f t="shared" si="4"/>
        <v>154497.93769950682</v>
      </c>
      <c r="AI23" s="12">
        <f t="shared" si="4"/>
        <v>150156.49605575987</v>
      </c>
      <c r="AJ23" s="12">
        <f t="shared" si="4"/>
        <v>146235.66469775591</v>
      </c>
      <c r="AK23" s="12">
        <f t="shared" si="5"/>
        <v>142759.56732352378</v>
      </c>
      <c r="AL23" s="12">
        <f t="shared" si="5"/>
        <v>139714.1206360971</v>
      </c>
      <c r="AM23" s="12">
        <f t="shared" si="5"/>
        <v>137123.49250614078</v>
      </c>
      <c r="AN23" s="12">
        <f t="shared" si="5"/>
        <v>135007.80273711911</v>
      </c>
      <c r="AO23" s="12">
        <f t="shared" si="5"/>
        <v>133387.30244192726</v>
      </c>
      <c r="AP23" s="12">
        <f t="shared" si="5"/>
        <v>132260.13407140836</v>
      </c>
      <c r="AQ23" s="12">
        <f t="shared" si="5"/>
        <v>131595.27713799666</v>
      </c>
      <c r="AR23" s="12">
        <f t="shared" si="5"/>
        <v>131265.94608678433</v>
      </c>
      <c r="AS23" s="12">
        <f t="shared" si="5"/>
        <v>131132.32775237237</v>
      </c>
      <c r="AT23" s="12">
        <f t="shared" si="5"/>
        <v>131039.03459069309</v>
      </c>
      <c r="AU23" s="12">
        <f t="shared" si="5"/>
        <v>130875.11560544551</v>
      </c>
      <c r="AV23" s="12">
        <f t="shared" si="5"/>
        <v>130544.78355880042</v>
      </c>
    </row>
    <row r="24" spans="1:48" s="6" customFormat="1" x14ac:dyDescent="0.25">
      <c r="A24" s="27">
        <v>204</v>
      </c>
      <c r="B24" s="23">
        <v>21</v>
      </c>
      <c r="C24" s="48">
        <f t="shared" si="1"/>
        <v>0.87229066093121299</v>
      </c>
      <c r="D24" s="28">
        <v>233867</v>
      </c>
      <c r="E24" s="12">
        <f t="shared" si="2"/>
        <v>219997.93031936957</v>
      </c>
      <c r="F24" s="12">
        <f t="shared" si="2"/>
        <v>214825.29310678376</v>
      </c>
      <c r="G24" s="12">
        <f t="shared" si="2"/>
        <v>206535.77669672191</v>
      </c>
      <c r="H24" s="12">
        <f t="shared" si="2"/>
        <v>198626.52117510507</v>
      </c>
      <c r="I24" s="12">
        <f t="shared" si="2"/>
        <v>192379.07548693664</v>
      </c>
      <c r="J24" s="12">
        <f t="shared" si="2"/>
        <v>190771.12382236222</v>
      </c>
      <c r="K24" s="12">
        <f t="shared" si="2"/>
        <v>185707.57161642707</v>
      </c>
      <c r="L24" s="12">
        <f t="shared" si="2"/>
        <v>179304.64569578465</v>
      </c>
      <c r="M24" s="12">
        <f t="shared" si="2"/>
        <v>177284.42424156182</v>
      </c>
      <c r="N24" s="12">
        <f t="shared" si="2"/>
        <v>180837.45585893845</v>
      </c>
      <c r="O24" s="12">
        <f t="shared" si="2"/>
        <v>186198.71153442105</v>
      </c>
      <c r="P24" s="12">
        <f t="shared" si="2"/>
        <v>193474.39057511446</v>
      </c>
      <c r="Q24" s="12">
        <f t="shared" si="2"/>
        <v>203476.02151734862</v>
      </c>
      <c r="R24" s="12">
        <f t="shared" si="2"/>
        <v>217114.65729560587</v>
      </c>
      <c r="S24" s="12">
        <f t="shared" si="2"/>
        <v>218294.72394062439</v>
      </c>
      <c r="T24" s="12">
        <f t="shared" si="2"/>
        <v>210979.52895460662</v>
      </c>
      <c r="U24" s="12">
        <f t="shared" si="4"/>
        <v>198931.7119590129</v>
      </c>
      <c r="V24" s="12">
        <f t="shared" si="4"/>
        <v>198910.82054294282</v>
      </c>
      <c r="W24" s="12">
        <f t="shared" si="4"/>
        <v>188707.40485607047</v>
      </c>
      <c r="X24" s="12">
        <f t="shared" si="4"/>
        <v>191590.90253688817</v>
      </c>
      <c r="Y24" s="12">
        <f t="shared" si="4"/>
        <v>184950.51033950131</v>
      </c>
      <c r="Z24" s="12">
        <f t="shared" si="4"/>
        <v>195668.13962193337</v>
      </c>
      <c r="AA24" s="12">
        <f t="shared" si="4"/>
        <v>192107.71813071714</v>
      </c>
      <c r="AB24" s="12">
        <f t="shared" si="4"/>
        <v>188066.36208330569</v>
      </c>
      <c r="AC24" s="12">
        <f t="shared" si="4"/>
        <v>183664.04686556538</v>
      </c>
      <c r="AD24" s="12">
        <f t="shared" si="4"/>
        <v>178968.75416843581</v>
      </c>
      <c r="AE24" s="12">
        <f t="shared" si="4"/>
        <v>174044.82738205645</v>
      </c>
      <c r="AF24" s="12">
        <f t="shared" si="4"/>
        <v>169006.35597998666</v>
      </c>
      <c r="AG24" s="12">
        <f t="shared" si="4"/>
        <v>163955.82414445883</v>
      </c>
      <c r="AH24" s="12">
        <f t="shared" si="4"/>
        <v>159030.95274910564</v>
      </c>
      <c r="AI24" s="12">
        <f t="shared" si="4"/>
        <v>154363.1705913184</v>
      </c>
      <c r="AJ24" s="12">
        <f t="shared" si="4"/>
        <v>150025.51594657227</v>
      </c>
      <c r="AK24" s="12">
        <f t="shared" si="5"/>
        <v>146108.104693145</v>
      </c>
      <c r="AL24" s="12">
        <f t="shared" si="5"/>
        <v>142635.03948618888</v>
      </c>
      <c r="AM24" s="12">
        <f t="shared" si="5"/>
        <v>139592.24931346602</v>
      </c>
      <c r="AN24" s="12">
        <f t="shared" si="5"/>
        <v>137003.88096423342</v>
      </c>
      <c r="AO24" s="12">
        <f t="shared" si="5"/>
        <v>134890.03669163867</v>
      </c>
      <c r="AP24" s="12">
        <f t="shared" si="5"/>
        <v>133270.94994372036</v>
      </c>
      <c r="AQ24" s="12">
        <f t="shared" si="5"/>
        <v>132144.76479164435</v>
      </c>
      <c r="AR24" s="12">
        <f t="shared" si="5"/>
        <v>131480.48780672654</v>
      </c>
      <c r="AS24" s="12">
        <f t="shared" si="5"/>
        <v>131151.44402791452</v>
      </c>
      <c r="AT24" s="12">
        <f t="shared" si="5"/>
        <v>131017.9422475278</v>
      </c>
      <c r="AU24" s="12">
        <f t="shared" si="5"/>
        <v>130924.73046460218</v>
      </c>
      <c r="AV24" s="12">
        <f t="shared" si="5"/>
        <v>130760.95446435458</v>
      </c>
    </row>
    <row r="25" spans="1:48" s="6" customFormat="1" x14ac:dyDescent="0.25">
      <c r="A25" s="27">
        <v>223</v>
      </c>
      <c r="B25" s="23">
        <v>22</v>
      </c>
      <c r="C25" s="48">
        <f t="shared" si="1"/>
        <v>0.91193862612152088</v>
      </c>
      <c r="D25" s="28">
        <v>244534</v>
      </c>
      <c r="E25" s="12">
        <f t="shared" si="2"/>
        <v>233653.72764932484</v>
      </c>
      <c r="F25" s="12">
        <f t="shared" si="2"/>
        <v>219797.30570904454</v>
      </c>
      <c r="G25" s="12">
        <f t="shared" si="2"/>
        <v>214629.38562413183</v>
      </c>
      <c r="H25" s="12">
        <f t="shared" si="2"/>
        <v>206347.42874427617</v>
      </c>
      <c r="I25" s="12">
        <f t="shared" si="2"/>
        <v>198445.38597827335</v>
      </c>
      <c r="J25" s="12">
        <f t="shared" si="2"/>
        <v>192203.63757714257</v>
      </c>
      <c r="K25" s="12">
        <f t="shared" si="2"/>
        <v>190597.15226579999</v>
      </c>
      <c r="L25" s="12">
        <f t="shared" si="2"/>
        <v>185538.21770870683</v>
      </c>
      <c r="M25" s="12">
        <f t="shared" si="2"/>
        <v>179141.13086353164</v>
      </c>
      <c r="N25" s="12">
        <f t="shared" si="2"/>
        <v>177122.75172728623</v>
      </c>
      <c r="O25" s="12">
        <f t="shared" ref="O25:AD40" si="6">N24*(1-$C25/1000)</f>
        <v>180672.54319789115</v>
      </c>
      <c r="P25" s="12">
        <f t="shared" si="6"/>
        <v>186028.90973723875</v>
      </c>
      <c r="Q25" s="12">
        <f t="shared" si="6"/>
        <v>193297.9538051837</v>
      </c>
      <c r="R25" s="12">
        <f t="shared" si="6"/>
        <v>203290.46387383743</v>
      </c>
      <c r="S25" s="12">
        <f t="shared" si="6"/>
        <v>216916.66205332088</v>
      </c>
      <c r="T25" s="12">
        <f t="shared" si="6"/>
        <v>218095.6525499844</v>
      </c>
      <c r="U25" s="12">
        <f t="shared" si="6"/>
        <v>210787.12857283201</v>
      </c>
      <c r="V25" s="12">
        <f t="shared" si="6"/>
        <v>198750.298446917</v>
      </c>
      <c r="W25" s="12">
        <f t="shared" si="6"/>
        <v>198729.4260825362</v>
      </c>
      <c r="X25" s="12">
        <f t="shared" si="6"/>
        <v>188535.31528454708</v>
      </c>
      <c r="Y25" s="12">
        <f t="shared" si="6"/>
        <v>191416.18339245129</v>
      </c>
      <c r="Z25" s="12">
        <f t="shared" si="6"/>
        <v>184781.84682520185</v>
      </c>
      <c r="AA25" s="12">
        <f t="shared" si="6"/>
        <v>195489.70228751079</v>
      </c>
      <c r="AB25" s="12">
        <f t="shared" si="6"/>
        <v>191932.52768217769</v>
      </c>
      <c r="AC25" s="12">
        <f t="shared" si="6"/>
        <v>187894.85710344778</v>
      </c>
      <c r="AD25" s="12">
        <f t="shared" si="6"/>
        <v>183496.55652699887</v>
      </c>
      <c r="AE25" s="12">
        <f t="shared" si="4"/>
        <v>178805.54564864078</v>
      </c>
      <c r="AF25" s="12">
        <f t="shared" si="4"/>
        <v>173886.10918129011</v>
      </c>
      <c r="AG25" s="12">
        <f t="shared" si="4"/>
        <v>168852.23255590847</v>
      </c>
      <c r="AH25" s="12">
        <f t="shared" si="4"/>
        <v>163806.30649544392</v>
      </c>
      <c r="AI25" s="12">
        <f t="shared" si="4"/>
        <v>158885.92628054484</v>
      </c>
      <c r="AJ25" s="12">
        <f t="shared" si="4"/>
        <v>154222.40085360559</v>
      </c>
      <c r="AK25" s="12">
        <f t="shared" si="5"/>
        <v>149888.70188367678</v>
      </c>
      <c r="AL25" s="12">
        <f t="shared" si="5"/>
        <v>145974.86306888593</v>
      </c>
      <c r="AM25" s="12">
        <f t="shared" si="5"/>
        <v>142504.96508424307</v>
      </c>
      <c r="AN25" s="12">
        <f t="shared" si="5"/>
        <v>139464.94974940989</v>
      </c>
      <c r="AO25" s="12">
        <f t="shared" si="5"/>
        <v>136878.9418332536</v>
      </c>
      <c r="AP25" s="12">
        <f t="shared" si="5"/>
        <v>134767.02525690061</v>
      </c>
      <c r="AQ25" s="12">
        <f t="shared" si="5"/>
        <v>133149.41501672679</v>
      </c>
      <c r="AR25" s="12">
        <f t="shared" si="5"/>
        <v>132024.25687639113</v>
      </c>
      <c r="AS25" s="12">
        <f t="shared" si="5"/>
        <v>131360.5856713143</v>
      </c>
      <c r="AT25" s="12">
        <f t="shared" si="5"/>
        <v>131031.84196023385</v>
      </c>
      <c r="AU25" s="12">
        <f t="shared" si="5"/>
        <v>130898.46192527733</v>
      </c>
      <c r="AV25" s="12">
        <f t="shared" si="5"/>
        <v>130805.33514577696</v>
      </c>
    </row>
    <row r="26" spans="1:48" s="6" customFormat="1" x14ac:dyDescent="0.25">
      <c r="A26" s="27">
        <v>229</v>
      </c>
      <c r="B26" s="23">
        <v>23</v>
      </c>
      <c r="C26" s="48">
        <f t="shared" si="1"/>
        <v>0.90146478185733236</v>
      </c>
      <c r="D26" s="28">
        <v>254031</v>
      </c>
      <c r="E26" s="12">
        <f t="shared" ref="E26:T41" si="7">D25*(1-$C26/1000)</f>
        <v>244313.56121103329</v>
      </c>
      <c r="F26" s="12">
        <f t="shared" si="7"/>
        <v>233443.09704269929</v>
      </c>
      <c r="G26" s="12">
        <f t="shared" si="7"/>
        <v>219599.16617880069</v>
      </c>
      <c r="H26" s="12">
        <f t="shared" si="7"/>
        <v>214435.90479183997</v>
      </c>
      <c r="I26" s="12">
        <f t="shared" si="7"/>
        <v>206161.41380443639</v>
      </c>
      <c r="J26" s="12">
        <f t="shared" si="7"/>
        <v>198266.49445169183</v>
      </c>
      <c r="K26" s="12">
        <f t="shared" si="7"/>
        <v>192030.37276692191</v>
      </c>
      <c r="L26" s="12">
        <f t="shared" si="7"/>
        <v>190425.33564551006</v>
      </c>
      <c r="M26" s="12">
        <f t="shared" si="7"/>
        <v>185370.96153975383</v>
      </c>
      <c r="N26" s="12">
        <f t="shared" si="7"/>
        <v>178979.64144307605</v>
      </c>
      <c r="O26" s="12">
        <f t="shared" si="7"/>
        <v>176963.08180453841</v>
      </c>
      <c r="P26" s="12">
        <f t="shared" si="7"/>
        <v>180509.67326314966</v>
      </c>
      <c r="Q26" s="12">
        <f t="shared" si="7"/>
        <v>185861.21122670331</v>
      </c>
      <c r="R26" s="12">
        <f t="shared" si="7"/>
        <v>193123.70250742324</v>
      </c>
      <c r="S26" s="12">
        <f t="shared" si="7"/>
        <v>203107.20468016772</v>
      </c>
      <c r="T26" s="12">
        <f t="shared" si="7"/>
        <v>216721.11932188176</v>
      </c>
      <c r="U26" s="12">
        <f t="shared" si="6"/>
        <v>217899.04700013439</v>
      </c>
      <c r="V26" s="12">
        <f t="shared" si="6"/>
        <v>210597.11139995477</v>
      </c>
      <c r="W26" s="12">
        <f t="shared" si="6"/>
        <v>198571.13205248347</v>
      </c>
      <c r="X26" s="12">
        <f t="shared" si="6"/>
        <v>198550.27850380406</v>
      </c>
      <c r="Y26" s="12">
        <f t="shared" si="6"/>
        <v>188365.35733768169</v>
      </c>
      <c r="Z26" s="12">
        <f t="shared" si="6"/>
        <v>191243.62844444544</v>
      </c>
      <c r="AA26" s="12">
        <f t="shared" si="6"/>
        <v>184615.27249796237</v>
      </c>
      <c r="AB26" s="12">
        <f t="shared" si="6"/>
        <v>195313.47520568283</v>
      </c>
      <c r="AC26" s="12">
        <f t="shared" si="6"/>
        <v>191759.50726797935</v>
      </c>
      <c r="AD26" s="12">
        <f t="shared" si="6"/>
        <v>187725.47650707691</v>
      </c>
      <c r="AE26" s="12">
        <f t="shared" si="4"/>
        <v>183331.14084369768</v>
      </c>
      <c r="AF26" s="12">
        <f t="shared" si="4"/>
        <v>178644.35874643773</v>
      </c>
      <c r="AG26" s="12">
        <f t="shared" si="4"/>
        <v>173729.35697780899</v>
      </c>
      <c r="AH26" s="12">
        <f t="shared" si="4"/>
        <v>168700.01821492132</v>
      </c>
      <c r="AI26" s="12">
        <f t="shared" si="4"/>
        <v>163658.64087909213</v>
      </c>
      <c r="AJ26" s="12">
        <f t="shared" si="4"/>
        <v>158742.69621367013</v>
      </c>
      <c r="AK26" s="12">
        <f t="shared" si="5"/>
        <v>154083.37479066258</v>
      </c>
      <c r="AL26" s="12">
        <f t="shared" si="5"/>
        <v>149753.58249773033</v>
      </c>
      <c r="AM26" s="12">
        <f t="shared" si="5"/>
        <v>145843.27187079287</v>
      </c>
      <c r="AN26" s="12">
        <f t="shared" si="5"/>
        <v>142376.5018769798</v>
      </c>
      <c r="AO26" s="12">
        <f t="shared" si="5"/>
        <v>139339.2270089073</v>
      </c>
      <c r="AP26" s="12">
        <f t="shared" si="5"/>
        <v>136755.55028781301</v>
      </c>
      <c r="AQ26" s="12">
        <f t="shared" si="5"/>
        <v>134645.53752987584</v>
      </c>
      <c r="AR26" s="12">
        <f t="shared" si="5"/>
        <v>133029.3855083643</v>
      </c>
      <c r="AS26" s="12">
        <f t="shared" si="5"/>
        <v>131905.24165846617</v>
      </c>
      <c r="AT26" s="12">
        <f t="shared" si="5"/>
        <v>131242.16872960745</v>
      </c>
      <c r="AU26" s="12">
        <f t="shared" si="5"/>
        <v>130913.7213694048</v>
      </c>
      <c r="AV26" s="12">
        <f t="shared" si="5"/>
        <v>130780.46157185239</v>
      </c>
    </row>
    <row r="27" spans="1:48" s="6" customFormat="1" x14ac:dyDescent="0.25">
      <c r="A27" s="27">
        <v>240</v>
      </c>
      <c r="B27" s="23">
        <v>24</v>
      </c>
      <c r="C27" s="48">
        <f t="shared" si="1"/>
        <v>0.88957089324037319</v>
      </c>
      <c r="D27" s="28">
        <v>269793</v>
      </c>
      <c r="E27" s="12">
        <f t="shared" si="7"/>
        <v>253805.02141641924</v>
      </c>
      <c r="F27" s="12">
        <f t="shared" si="7"/>
        <v>244096.22697815605</v>
      </c>
      <c r="G27" s="12">
        <f t="shared" si="7"/>
        <v>233235.43285834222</v>
      </c>
      <c r="H27" s="12">
        <f t="shared" si="7"/>
        <v>219403.81715238816</v>
      </c>
      <c r="I27" s="12">
        <f t="shared" si="7"/>
        <v>214245.1488524715</v>
      </c>
      <c r="J27" s="12">
        <f t="shared" si="7"/>
        <v>205978.01861140667</v>
      </c>
      <c r="K27" s="12">
        <f t="shared" si="7"/>
        <v>198090.1223491228</v>
      </c>
      <c r="L27" s="12">
        <f t="shared" si="7"/>
        <v>191859.54813669034</v>
      </c>
      <c r="M27" s="12">
        <f t="shared" si="7"/>
        <v>190255.93880958427</v>
      </c>
      <c r="N27" s="12">
        <f t="shared" si="7"/>
        <v>185206.06092791609</v>
      </c>
      <c r="O27" s="12">
        <f t="shared" si="7"/>
        <v>178820.4263635657</v>
      </c>
      <c r="P27" s="12">
        <f t="shared" si="7"/>
        <v>176805.66059778698</v>
      </c>
      <c r="Q27" s="12">
        <f t="shared" si="7"/>
        <v>180349.09711186643</v>
      </c>
      <c r="R27" s="12">
        <f t="shared" si="7"/>
        <v>185695.87450301362</v>
      </c>
      <c r="S27" s="12">
        <f t="shared" si="7"/>
        <v>192951.90528287782</v>
      </c>
      <c r="T27" s="12">
        <f t="shared" si="7"/>
        <v>202926.52642267683</v>
      </c>
      <c r="U27" s="12">
        <f t="shared" si="6"/>
        <v>216528.33052218254</v>
      </c>
      <c r="V27" s="12">
        <f t="shared" si="6"/>
        <v>217705.21035025825</v>
      </c>
      <c r="W27" s="12">
        <f t="shared" si="6"/>
        <v>210409.77033945287</v>
      </c>
      <c r="X27" s="12">
        <f t="shared" si="6"/>
        <v>198394.48895317179</v>
      </c>
      <c r="Y27" s="12">
        <f t="shared" si="6"/>
        <v>198373.65395520232</v>
      </c>
      <c r="Z27" s="12">
        <f t="shared" si="6"/>
        <v>188197.79299849927</v>
      </c>
      <c r="AA27" s="12">
        <f t="shared" si="6"/>
        <v>191073.50367906358</v>
      </c>
      <c r="AB27" s="12">
        <f t="shared" si="6"/>
        <v>184451.04412510054</v>
      </c>
      <c r="AC27" s="12">
        <f t="shared" si="6"/>
        <v>195139.73002308223</v>
      </c>
      <c r="AD27" s="12">
        <f t="shared" si="6"/>
        <v>191588.92359181165</v>
      </c>
      <c r="AE27" s="12">
        <f t="shared" si="4"/>
        <v>187558.48138725653</v>
      </c>
      <c r="AF27" s="12">
        <f t="shared" si="4"/>
        <v>183168.05479697857</v>
      </c>
      <c r="AG27" s="12">
        <f t="shared" si="4"/>
        <v>178485.44192465532</v>
      </c>
      <c r="AH27" s="12">
        <f t="shared" ref="AH27:AV44" si="8">AG26*(1-$C27/1000)</f>
        <v>173574.81239854018</v>
      </c>
      <c r="AI27" s="12">
        <f t="shared" si="8"/>
        <v>168549.94758902822</v>
      </c>
      <c r="AJ27" s="12">
        <f t="shared" si="8"/>
        <v>163513.05491573882</v>
      </c>
      <c r="AK27" s="12">
        <f t="shared" si="8"/>
        <v>158601.48333160396</v>
      </c>
      <c r="AL27" s="12">
        <f t="shared" si="8"/>
        <v>153946.30670531656</v>
      </c>
      <c r="AM27" s="12">
        <f t="shared" si="8"/>
        <v>149620.36606958188</v>
      </c>
      <c r="AN27" s="12">
        <f t="shared" si="8"/>
        <v>145713.53394116167</v>
      </c>
      <c r="AO27" s="12">
        <f t="shared" si="8"/>
        <v>142249.84788502866</v>
      </c>
      <c r="AP27" s="12">
        <f t="shared" si="8"/>
        <v>139215.27488827356</v>
      </c>
      <c r="AQ27" s="12">
        <f t="shared" si="8"/>
        <v>136633.8965307879</v>
      </c>
      <c r="AR27" s="12">
        <f t="shared" si="8"/>
        <v>134525.76077878455</v>
      </c>
      <c r="AS27" s="12">
        <f t="shared" si="8"/>
        <v>132911.0464390704</v>
      </c>
      <c r="AT27" s="12">
        <f t="shared" si="8"/>
        <v>131787.90259482097</v>
      </c>
      <c r="AU27" s="12">
        <f t="shared" si="8"/>
        <v>131125.41951633984</v>
      </c>
      <c r="AV27" s="12">
        <f t="shared" si="8"/>
        <v>130797.26433334879</v>
      </c>
    </row>
    <row r="28" spans="1:48" s="6" customFormat="1" x14ac:dyDescent="0.25">
      <c r="A28" s="27">
        <v>256</v>
      </c>
      <c r="B28" s="23">
        <v>25</v>
      </c>
      <c r="C28" s="48">
        <f t="shared" si="1"/>
        <v>0.93019199744197201</v>
      </c>
      <c r="D28" s="28">
        <v>275212</v>
      </c>
      <c r="E28" s="12">
        <f t="shared" si="7"/>
        <v>269542.04071043414</v>
      </c>
      <c r="F28" s="12">
        <f t="shared" si="7"/>
        <v>253568.93401658713</v>
      </c>
      <c r="G28" s="12">
        <f t="shared" si="7"/>
        <v>243869.17062121519</v>
      </c>
      <c r="H28" s="12">
        <f t="shared" si="7"/>
        <v>233018.47912517749</v>
      </c>
      <c r="I28" s="12">
        <f t="shared" si="7"/>
        <v>219199.7294774648</v>
      </c>
      <c r="J28" s="12">
        <f t="shared" si="7"/>
        <v>214045.85972951818</v>
      </c>
      <c r="K28" s="12">
        <f t="shared" si="7"/>
        <v>205786.41950684538</v>
      </c>
      <c r="L28" s="12">
        <f t="shared" si="7"/>
        <v>197905.86050254136</v>
      </c>
      <c r="M28" s="12">
        <f t="shared" si="7"/>
        <v>191681.08192038076</v>
      </c>
      <c r="N28" s="12">
        <f t="shared" si="7"/>
        <v>190078.9642578378</v>
      </c>
      <c r="O28" s="12">
        <f t="shared" si="7"/>
        <v>185033.7837321632</v>
      </c>
      <c r="P28" s="12">
        <f t="shared" si="7"/>
        <v>178654.08903398315</v>
      </c>
      <c r="Q28" s="12">
        <f t="shared" si="7"/>
        <v>176641.19738719647</v>
      </c>
      <c r="R28" s="12">
        <f t="shared" si="7"/>
        <v>180181.3378249871</v>
      </c>
      <c r="S28" s="12">
        <f t="shared" si="7"/>
        <v>185523.14168659295</v>
      </c>
      <c r="T28" s="12">
        <f t="shared" si="7"/>
        <v>192772.42296469252</v>
      </c>
      <c r="U28" s="12">
        <f t="shared" si="6"/>
        <v>202737.76579172976</v>
      </c>
      <c r="V28" s="12">
        <f t="shared" si="6"/>
        <v>216326.91760191135</v>
      </c>
      <c r="W28" s="12">
        <f t="shared" si="6"/>
        <v>217502.70270578904</v>
      </c>
      <c r="X28" s="12">
        <f t="shared" si="6"/>
        <v>210214.04885489951</v>
      </c>
      <c r="Y28" s="12">
        <f t="shared" si="6"/>
        <v>198209.94398721098</v>
      </c>
      <c r="Z28" s="12">
        <f t="shared" si="6"/>
        <v>198189.12836978986</v>
      </c>
      <c r="AA28" s="12">
        <f t="shared" si="6"/>
        <v>188022.73291751582</v>
      </c>
      <c r="AB28" s="12">
        <f t="shared" si="6"/>
        <v>190895.76863501812</v>
      </c>
      <c r="AC28" s="12">
        <f t="shared" si="6"/>
        <v>184279.46923993557</v>
      </c>
      <c r="AD28" s="12">
        <f t="shared" si="6"/>
        <v>194958.21260783178</v>
      </c>
      <c r="AE28" s="12">
        <f t="shared" ref="AE28:AT45" si="9">AD27*(1-$C28/1000)</f>
        <v>191410.70910828802</v>
      </c>
      <c r="AF28" s="12">
        <f t="shared" si="9"/>
        <v>187384.01598881773</v>
      </c>
      <c r="AG28" s="12">
        <f t="shared" si="9"/>
        <v>182997.67333821941</v>
      </c>
      <c r="AH28" s="12">
        <f t="shared" si="9"/>
        <v>178319.41619491711</v>
      </c>
      <c r="AI28" s="12">
        <f t="shared" si="9"/>
        <v>173413.35449708957</v>
      </c>
      <c r="AJ28" s="12">
        <f t="shared" si="9"/>
        <v>168393.16377661165</v>
      </c>
      <c r="AK28" s="12">
        <f t="shared" si="9"/>
        <v>163360.95638057892</v>
      </c>
      <c r="AL28" s="12">
        <f t="shared" si="9"/>
        <v>158453.95350102647</v>
      </c>
      <c r="AM28" s="12">
        <f t="shared" si="9"/>
        <v>153803.10708278354</v>
      </c>
      <c r="AN28" s="12">
        <f t="shared" si="9"/>
        <v>149481.19040240961</v>
      </c>
      <c r="AO28" s="12">
        <f t="shared" si="9"/>
        <v>145577.99237797063</v>
      </c>
      <c r="AP28" s="12">
        <f t="shared" si="9"/>
        <v>142117.52821488868</v>
      </c>
      <c r="AQ28" s="12">
        <f t="shared" si="9"/>
        <v>139085.7779536508</v>
      </c>
      <c r="AR28" s="12">
        <f t="shared" si="9"/>
        <v>136506.80077365565</v>
      </c>
      <c r="AS28" s="12">
        <f t="shared" si="9"/>
        <v>134400.62599265834</v>
      </c>
      <c r="AT28" s="12">
        <f t="shared" si="9"/>
        <v>132787.41364730115</v>
      </c>
      <c r="AU28" s="12">
        <f t="shared" si="8"/>
        <v>131665.31454246762</v>
      </c>
      <c r="AV28" s="12">
        <f t="shared" si="8"/>
        <v>131003.44770044452</v>
      </c>
    </row>
    <row r="29" spans="1:48" s="6" customFormat="1" x14ac:dyDescent="0.25">
      <c r="A29" s="27">
        <v>266</v>
      </c>
      <c r="B29" s="23">
        <v>26</v>
      </c>
      <c r="C29" s="48">
        <f t="shared" si="1"/>
        <v>0.96056622851365014</v>
      </c>
      <c r="D29" s="28">
        <v>276920</v>
      </c>
      <c r="E29" s="12">
        <f t="shared" si="7"/>
        <v>274947.64064711827</v>
      </c>
      <c r="F29" s="12">
        <f t="shared" si="7"/>
        <v>269283.12772896304</v>
      </c>
      <c r="G29" s="12">
        <f t="shared" si="7"/>
        <v>253325.36426197056</v>
      </c>
      <c r="H29" s="12">
        <f t="shared" si="7"/>
        <v>243634.91813174079</v>
      </c>
      <c r="I29" s="12">
        <f t="shared" si="7"/>
        <v>232794.64944351022</v>
      </c>
      <c r="J29" s="12">
        <f t="shared" si="7"/>
        <v>218989.17362002941</v>
      </c>
      <c r="K29" s="12">
        <f t="shared" si="7"/>
        <v>213840.25450530884</v>
      </c>
      <c r="L29" s="12">
        <f t="shared" si="7"/>
        <v>205588.74802198037</v>
      </c>
      <c r="M29" s="12">
        <f t="shared" si="7"/>
        <v>197715.75881651766</v>
      </c>
      <c r="N29" s="12">
        <f t="shared" si="7"/>
        <v>191496.95954644307</v>
      </c>
      <c r="O29" s="12">
        <f t="shared" si="7"/>
        <v>189896.38082402086</v>
      </c>
      <c r="P29" s="12">
        <f t="shared" si="7"/>
        <v>184856.04652837597</v>
      </c>
      <c r="Q29" s="12">
        <f t="shared" si="7"/>
        <v>178482.47994947122</v>
      </c>
      <c r="R29" s="12">
        <f t="shared" si="7"/>
        <v>176471.5218184221</v>
      </c>
      <c r="S29" s="12">
        <f t="shared" si="7"/>
        <v>180008.26171686401</v>
      </c>
      <c r="T29" s="12">
        <f t="shared" si="7"/>
        <v>185344.93442208105</v>
      </c>
      <c r="U29" s="12">
        <f t="shared" si="6"/>
        <v>192587.25228540387</v>
      </c>
      <c r="V29" s="12">
        <f t="shared" si="6"/>
        <v>202543.02274066591</v>
      </c>
      <c r="W29" s="12">
        <f t="shared" si="6"/>
        <v>216119.12127054448</v>
      </c>
      <c r="X29" s="12">
        <f t="shared" si="6"/>
        <v>217293.77695495941</v>
      </c>
      <c r="Y29" s="12">
        <f t="shared" si="6"/>
        <v>210012.12433881036</v>
      </c>
      <c r="Z29" s="12">
        <f t="shared" si="6"/>
        <v>198019.55020886127</v>
      </c>
      <c r="AA29" s="12">
        <f t="shared" si="6"/>
        <v>197998.75458621926</v>
      </c>
      <c r="AB29" s="12">
        <f t="shared" si="6"/>
        <v>187842.1246300824</v>
      </c>
      <c r="AC29" s="12">
        <f t="shared" si="6"/>
        <v>190712.40060650115</v>
      </c>
      <c r="AD29" s="12">
        <f t="shared" si="6"/>
        <v>184102.45660517525</v>
      </c>
      <c r="AE29" s="12">
        <f t="shared" si="9"/>
        <v>194770.94233282929</v>
      </c>
      <c r="AF29" s="12">
        <f t="shared" si="9"/>
        <v>191226.84644534273</v>
      </c>
      <c r="AG29" s="12">
        <f t="shared" si="9"/>
        <v>187204.0212312956</v>
      </c>
      <c r="AH29" s="12">
        <f t="shared" si="9"/>
        <v>182821.89195331413</v>
      </c>
      <c r="AI29" s="12">
        <f t="shared" si="9"/>
        <v>178148.12858583199</v>
      </c>
      <c r="AJ29" s="12">
        <f t="shared" si="9"/>
        <v>173246.77948518639</v>
      </c>
      <c r="AK29" s="12">
        <f t="shared" si="9"/>
        <v>168231.41099037527</v>
      </c>
      <c r="AL29" s="12">
        <f t="shared" si="9"/>
        <v>163204.03736282204</v>
      </c>
      <c r="AM29" s="12">
        <f t="shared" si="9"/>
        <v>158301.74798451891</v>
      </c>
      <c r="AN29" s="12">
        <f t="shared" si="9"/>
        <v>153655.36901227935</v>
      </c>
      <c r="AO29" s="12">
        <f t="shared" si="9"/>
        <v>149337.60381911104</v>
      </c>
      <c r="AP29" s="12">
        <f t="shared" si="9"/>
        <v>145438.15507487752</v>
      </c>
      <c r="AQ29" s="12">
        <f t="shared" si="9"/>
        <v>141981.01491680561</v>
      </c>
      <c r="AR29" s="12">
        <f t="shared" si="9"/>
        <v>138952.17685248196</v>
      </c>
      <c r="AS29" s="12">
        <f t="shared" si="9"/>
        <v>136375.67695087002</v>
      </c>
      <c r="AT29" s="12">
        <f t="shared" si="9"/>
        <v>134271.5252902387</v>
      </c>
      <c r="AU29" s="12">
        <f t="shared" si="8"/>
        <v>132659.86254217988</v>
      </c>
      <c r="AV29" s="12">
        <f t="shared" si="8"/>
        <v>131538.84128785148</v>
      </c>
    </row>
    <row r="30" spans="1:48" s="6" customFormat="1" x14ac:dyDescent="0.25">
      <c r="A30" s="27">
        <v>321</v>
      </c>
      <c r="B30" s="23">
        <v>27</v>
      </c>
      <c r="C30" s="48">
        <f t="shared" si="1"/>
        <v>1.1315846062191326</v>
      </c>
      <c r="D30" s="28">
        <v>283673</v>
      </c>
      <c r="E30" s="12">
        <f t="shared" si="7"/>
        <v>276606.64159084583</v>
      </c>
      <c r="F30" s="12">
        <f t="shared" si="7"/>
        <v>274636.51412944571</v>
      </c>
      <c r="G30" s="12">
        <f t="shared" si="7"/>
        <v>268978.4110869104</v>
      </c>
      <c r="H30" s="12">
        <f t="shared" si="7"/>
        <v>253038.70517940688</v>
      </c>
      <c r="I30" s="12">
        <f t="shared" si="7"/>
        <v>243359.22460884546</v>
      </c>
      <c r="J30" s="12">
        <f t="shared" si="7"/>
        <v>232531.22260178978</v>
      </c>
      <c r="K30" s="12">
        <f t="shared" si="7"/>
        <v>218741.36884223233</v>
      </c>
      <c r="L30" s="12">
        <f t="shared" si="7"/>
        <v>213598.27616512065</v>
      </c>
      <c r="M30" s="12">
        <f t="shared" si="7"/>
        <v>205356.10695950684</v>
      </c>
      <c r="N30" s="12">
        <f t="shared" si="7"/>
        <v>197492.02670743395</v>
      </c>
      <c r="O30" s="12">
        <f t="shared" si="7"/>
        <v>191280.26453488256</v>
      </c>
      <c r="P30" s="12">
        <f t="shared" si="7"/>
        <v>189681.49700270369</v>
      </c>
      <c r="Q30" s="12">
        <f t="shared" si="7"/>
        <v>184646.86627175793</v>
      </c>
      <c r="R30" s="12">
        <f t="shared" si="7"/>
        <v>178280.5119226806</v>
      </c>
      <c r="S30" s="12">
        <f t="shared" si="7"/>
        <v>176271.82936089631</v>
      </c>
      <c r="T30" s="12">
        <f t="shared" si="7"/>
        <v>179804.56713891294</v>
      </c>
      <c r="U30" s="12">
        <f t="shared" si="6"/>
        <v>185135.20094744832</v>
      </c>
      <c r="V30" s="12">
        <f t="shared" si="6"/>
        <v>192369.32351536368</v>
      </c>
      <c r="W30" s="12">
        <f t="shared" si="6"/>
        <v>202313.8281740355</v>
      </c>
      <c r="X30" s="12">
        <f t="shared" si="6"/>
        <v>215874.56419980514</v>
      </c>
      <c r="Y30" s="12">
        <f t="shared" si="6"/>
        <v>217047.89066192997</v>
      </c>
      <c r="Z30" s="12">
        <f t="shared" si="6"/>
        <v>209774.47785178918</v>
      </c>
      <c r="AA30" s="12">
        <f t="shared" si="6"/>
        <v>197795.47433411449</v>
      </c>
      <c r="AB30" s="12">
        <f t="shared" si="6"/>
        <v>197774.70224347894</v>
      </c>
      <c r="AC30" s="12">
        <f t="shared" si="6"/>
        <v>187629.56537345151</v>
      </c>
      <c r="AD30" s="12">
        <f t="shared" si="6"/>
        <v>190496.59338975974</v>
      </c>
      <c r="AE30" s="12">
        <f t="shared" si="9"/>
        <v>183894.12909931372</v>
      </c>
      <c r="AF30" s="12">
        <f t="shared" si="9"/>
        <v>194550.54253274668</v>
      </c>
      <c r="AG30" s="12">
        <f t="shared" si="9"/>
        <v>191010.45708960935</v>
      </c>
      <c r="AH30" s="12">
        <f t="shared" si="9"/>
        <v>186992.18404264795</v>
      </c>
      <c r="AI30" s="12">
        <f t="shared" si="9"/>
        <v>182615.01351469991</v>
      </c>
      <c r="AJ30" s="12">
        <f t="shared" si="9"/>
        <v>177946.53890589753</v>
      </c>
      <c r="AK30" s="12">
        <f t="shared" si="9"/>
        <v>173050.73609644393</v>
      </c>
      <c r="AL30" s="12">
        <f t="shared" si="9"/>
        <v>168041.04291541604</v>
      </c>
      <c r="AM30" s="12">
        <f t="shared" si="9"/>
        <v>163019.35818646947</v>
      </c>
      <c r="AN30" s="12">
        <f t="shared" si="9"/>
        <v>158122.61616336205</v>
      </c>
      <c r="AO30" s="12">
        <f t="shared" si="9"/>
        <v>153481.49496204214</v>
      </c>
      <c r="AP30" s="12">
        <f t="shared" si="9"/>
        <v>149168.61568549968</v>
      </c>
      <c r="AQ30" s="12">
        <f t="shared" si="9"/>
        <v>145273.5794974379</v>
      </c>
      <c r="AR30" s="12">
        <f t="shared" si="9"/>
        <v>141820.3513859504</v>
      </c>
      <c r="AS30" s="12">
        <f t="shared" si="9"/>
        <v>138794.94070815507</v>
      </c>
      <c r="AT30" s="12">
        <f t="shared" si="9"/>
        <v>136221.35633416972</v>
      </c>
      <c r="AU30" s="12">
        <f t="shared" si="8"/>
        <v>134119.5856991667</v>
      </c>
      <c r="AV30" s="12">
        <f t="shared" si="8"/>
        <v>132509.74668386401</v>
      </c>
    </row>
    <row r="31" spans="1:48" s="6" customFormat="1" x14ac:dyDescent="0.25">
      <c r="A31" s="27">
        <v>291</v>
      </c>
      <c r="B31" s="23">
        <v>28</v>
      </c>
      <c r="C31" s="48">
        <f t="shared" si="1"/>
        <v>1.0077852274616281</v>
      </c>
      <c r="D31" s="28">
        <v>288752</v>
      </c>
      <c r="E31" s="12">
        <f t="shared" si="7"/>
        <v>283387.11854117026</v>
      </c>
      <c r="F31" s="12">
        <f t="shared" si="7"/>
        <v>276327.88150363282</v>
      </c>
      <c r="G31" s="12">
        <f t="shared" si="7"/>
        <v>274359.73950758448</v>
      </c>
      <c r="H31" s="12">
        <f t="shared" si="7"/>
        <v>268707.33861771092</v>
      </c>
      <c r="I31" s="12">
        <f t="shared" si="7"/>
        <v>252783.69651035106</v>
      </c>
      <c r="J31" s="12">
        <f t="shared" si="7"/>
        <v>243113.97077731814</v>
      </c>
      <c r="K31" s="12">
        <f t="shared" si="7"/>
        <v>232296.88107072812</v>
      </c>
      <c r="L31" s="12">
        <f t="shared" si="7"/>
        <v>218520.92452207839</v>
      </c>
      <c r="M31" s="12">
        <f t="shared" si="7"/>
        <v>213383.01497779018</v>
      </c>
      <c r="N31" s="12">
        <f t="shared" si="7"/>
        <v>205149.15210854402</v>
      </c>
      <c r="O31" s="12">
        <f t="shared" si="7"/>
        <v>197292.99716037675</v>
      </c>
      <c r="P31" s="12">
        <f t="shared" si="7"/>
        <v>191087.49510997935</v>
      </c>
      <c r="Q31" s="12">
        <f t="shared" si="7"/>
        <v>189490.33879210157</v>
      </c>
      <c r="R31" s="12">
        <f t="shared" si="7"/>
        <v>184460.78188763218</v>
      </c>
      <c r="S31" s="12">
        <f t="shared" si="7"/>
        <v>178100.84345642064</v>
      </c>
      <c r="T31" s="12">
        <f t="shared" si="7"/>
        <v>176094.18521524878</v>
      </c>
      <c r="U31" s="12">
        <f t="shared" si="6"/>
        <v>179623.36275232022</v>
      </c>
      <c r="V31" s="12">
        <f t="shared" si="6"/>
        <v>184948.62442685035</v>
      </c>
      <c r="W31" s="12">
        <f t="shared" si="6"/>
        <v>192175.45655290812</v>
      </c>
      <c r="X31" s="12">
        <f t="shared" si="6"/>
        <v>202109.9392866905</v>
      </c>
      <c r="Y31" s="12">
        <f t="shared" si="6"/>
        <v>215657.00900301986</v>
      </c>
      <c r="Z31" s="12">
        <f t="shared" si="6"/>
        <v>216829.15300406917</v>
      </c>
      <c r="AA31" s="12">
        <f t="shared" si="6"/>
        <v>209563.07023191167</v>
      </c>
      <c r="AB31" s="12">
        <f t="shared" si="6"/>
        <v>197596.13897702182</v>
      </c>
      <c r="AC31" s="12">
        <f t="shared" si="6"/>
        <v>197575.38782019235</v>
      </c>
      <c r="AD31" s="12">
        <f t="shared" si="6"/>
        <v>187440.4750692331</v>
      </c>
      <c r="AE31" s="12">
        <f t="shared" si="9"/>
        <v>190304.61373705979</v>
      </c>
      <c r="AF31" s="12">
        <f t="shared" si="9"/>
        <v>183708.80331259052</v>
      </c>
      <c r="AG31" s="12">
        <f t="shared" si="9"/>
        <v>194354.47736998755</v>
      </c>
      <c r="AH31" s="12">
        <f t="shared" si="9"/>
        <v>190817.95957266376</v>
      </c>
      <c r="AI31" s="12">
        <f t="shared" si="9"/>
        <v>186803.73608191899</v>
      </c>
      <c r="AJ31" s="12">
        <f t="shared" si="9"/>
        <v>182430.9768017671</v>
      </c>
      <c r="AK31" s="12">
        <f t="shared" si="9"/>
        <v>177767.20701271025</v>
      </c>
      <c r="AL31" s="12">
        <f t="shared" si="9"/>
        <v>172876.33812100458</v>
      </c>
      <c r="AM31" s="12">
        <f t="shared" si="9"/>
        <v>167871.69363475865</v>
      </c>
      <c r="AN31" s="12">
        <f t="shared" si="9"/>
        <v>162855.06968549889</v>
      </c>
      <c r="AO31" s="12">
        <f t="shared" si="9"/>
        <v>157963.26252666503</v>
      </c>
      <c r="AP31" s="12">
        <f t="shared" si="9"/>
        <v>153326.81857873069</v>
      </c>
      <c r="AQ31" s="12">
        <f t="shared" si="9"/>
        <v>149018.28575821093</v>
      </c>
      <c r="AR31" s="12">
        <f t="shared" si="9"/>
        <v>145127.1749300799</v>
      </c>
      <c r="AS31" s="12">
        <f t="shared" si="9"/>
        <v>141677.42693087022</v>
      </c>
      <c r="AT31" s="12">
        <f t="shared" si="9"/>
        <v>138655.06521726298</v>
      </c>
      <c r="AU31" s="12">
        <f t="shared" si="8"/>
        <v>136084.07446359136</v>
      </c>
      <c r="AV31" s="12">
        <f t="shared" si="8"/>
        <v>133984.42196198582</v>
      </c>
    </row>
    <row r="32" spans="1:48" s="6" customFormat="1" x14ac:dyDescent="0.25">
      <c r="A32" s="27">
        <v>325</v>
      </c>
      <c r="B32" s="23">
        <v>29</v>
      </c>
      <c r="C32" s="48">
        <f t="shared" si="1"/>
        <v>1.0857545660155481</v>
      </c>
      <c r="D32" s="28">
        <v>299331</v>
      </c>
      <c r="E32" s="12">
        <f t="shared" si="7"/>
        <v>288438.48619755387</v>
      </c>
      <c r="F32" s="12">
        <f t="shared" si="7"/>
        <v>283079.42968326417</v>
      </c>
      <c r="G32" s="12">
        <f t="shared" si="7"/>
        <v>276027.85724457284</v>
      </c>
      <c r="H32" s="12">
        <f t="shared" si="7"/>
        <v>274061.8521676833</v>
      </c>
      <c r="I32" s="12">
        <f t="shared" si="7"/>
        <v>268415.58839788486</v>
      </c>
      <c r="J32" s="12">
        <f t="shared" si="7"/>
        <v>252509.23545765065</v>
      </c>
      <c r="K32" s="12">
        <f t="shared" si="7"/>
        <v>242850.0086734845</v>
      </c>
      <c r="L32" s="12">
        <f t="shared" si="7"/>
        <v>232044.66367143439</v>
      </c>
      <c r="M32" s="12">
        <f t="shared" si="7"/>
        <v>218283.66443050859</v>
      </c>
      <c r="N32" s="12">
        <f t="shared" si="7"/>
        <v>213151.33339496789</v>
      </c>
      <c r="O32" s="12">
        <f t="shared" si="7"/>
        <v>204926.41047992796</v>
      </c>
      <c r="P32" s="12">
        <f t="shared" si="7"/>
        <v>197078.78538786698</v>
      </c>
      <c r="Q32" s="12">
        <f t="shared" si="7"/>
        <v>190880.02098965523</v>
      </c>
      <c r="R32" s="12">
        <f t="shared" si="7"/>
        <v>189284.5987915422</v>
      </c>
      <c r="S32" s="12">
        <f t="shared" si="7"/>
        <v>184260.50275144688</v>
      </c>
      <c r="T32" s="12">
        <f t="shared" si="7"/>
        <v>177907.4696524266</v>
      </c>
      <c r="U32" s="12">
        <f t="shared" si="6"/>
        <v>175902.99014960253</v>
      </c>
      <c r="V32" s="12">
        <f t="shared" si="6"/>
        <v>179428.33586604882</v>
      </c>
      <c r="W32" s="12">
        <f t="shared" si="6"/>
        <v>184747.8156134006</v>
      </c>
      <c r="X32" s="12">
        <f t="shared" si="6"/>
        <v>191966.80117347967</v>
      </c>
      <c r="Y32" s="12">
        <f t="shared" si="6"/>
        <v>201890.49749727285</v>
      </c>
      <c r="Z32" s="12">
        <f t="shared" si="6"/>
        <v>215422.85842080158</v>
      </c>
      <c r="AA32" s="12">
        <f t="shared" si="6"/>
        <v>216593.72976114971</v>
      </c>
      <c r="AB32" s="12">
        <f t="shared" si="6"/>
        <v>209335.53617153913</v>
      </c>
      <c r="AC32" s="12">
        <f t="shared" si="6"/>
        <v>197381.59806690048</v>
      </c>
      <c r="AD32" s="12">
        <f t="shared" si="6"/>
        <v>197360.86944073427</v>
      </c>
      <c r="AE32" s="12">
        <f t="shared" si="9"/>
        <v>187236.96071757056</v>
      </c>
      <c r="AF32" s="12">
        <f t="shared" si="9"/>
        <v>190097.98963376094</v>
      </c>
      <c r="AG32" s="12">
        <f t="shared" si="9"/>
        <v>183509.34064057661</v>
      </c>
      <c r="AH32" s="12">
        <f t="shared" si="9"/>
        <v>194143.45610875753</v>
      </c>
      <c r="AI32" s="12">
        <f t="shared" si="9"/>
        <v>190610.77810177996</v>
      </c>
      <c r="AJ32" s="12">
        <f t="shared" si="9"/>
        <v>186600.9130725193</v>
      </c>
      <c r="AK32" s="12">
        <f t="shared" si="9"/>
        <v>182232.9015357219</v>
      </c>
      <c r="AL32" s="12">
        <f t="shared" si="9"/>
        <v>177574.19545600837</v>
      </c>
      <c r="AM32" s="12">
        <f t="shared" si="9"/>
        <v>172688.63684753363</v>
      </c>
      <c r="AN32" s="12">
        <f t="shared" si="9"/>
        <v>167689.42617688995</v>
      </c>
      <c r="AO32" s="12">
        <f t="shared" si="9"/>
        <v>162678.24904998907</v>
      </c>
      <c r="AP32" s="12">
        <f t="shared" si="9"/>
        <v>157791.75319311398</v>
      </c>
      <c r="AQ32" s="12">
        <f t="shared" si="9"/>
        <v>153160.34328536619</v>
      </c>
      <c r="AR32" s="12">
        <f t="shared" si="9"/>
        <v>148856.48847402915</v>
      </c>
      <c r="AS32" s="12">
        <f t="shared" si="9"/>
        <v>144969.60243724662</v>
      </c>
      <c r="AT32" s="12">
        <f t="shared" si="9"/>
        <v>141523.60001767869</v>
      </c>
      <c r="AU32" s="12">
        <f t="shared" si="8"/>
        <v>138504.51984710214</v>
      </c>
      <c r="AV32" s="12">
        <f t="shared" si="8"/>
        <v>135936.32055838051</v>
      </c>
    </row>
    <row r="33" spans="1:48" s="6" customFormat="1" x14ac:dyDescent="0.25">
      <c r="A33" s="27">
        <v>355</v>
      </c>
      <c r="B33" s="23">
        <v>30</v>
      </c>
      <c r="C33" s="48">
        <f t="shared" si="1"/>
        <v>1.1241007194244603</v>
      </c>
      <c r="D33" s="28">
        <v>315808</v>
      </c>
      <c r="E33" s="12">
        <f t="shared" si="7"/>
        <v>298994.52180755395</v>
      </c>
      <c r="F33" s="12">
        <f t="shared" si="7"/>
        <v>288114.2522877095</v>
      </c>
      <c r="G33" s="12">
        <f t="shared" si="7"/>
        <v>282761.21989270294</v>
      </c>
      <c r="H33" s="12">
        <f t="shared" si="7"/>
        <v>275717.57413166302</v>
      </c>
      <c r="I33" s="12">
        <f t="shared" si="7"/>
        <v>273753.77904249483</v>
      </c>
      <c r="J33" s="12">
        <f t="shared" si="7"/>
        <v>268113.86224186205</v>
      </c>
      <c r="K33" s="12">
        <f t="shared" si="7"/>
        <v>252225.38964441136</v>
      </c>
      <c r="L33" s="12">
        <f t="shared" si="7"/>
        <v>242577.02080402238</v>
      </c>
      <c r="M33" s="12">
        <f t="shared" si="7"/>
        <v>231783.82209806272</v>
      </c>
      <c r="N33" s="12">
        <f t="shared" si="7"/>
        <v>218038.29160628366</v>
      </c>
      <c r="O33" s="12">
        <f t="shared" si="7"/>
        <v>212911.72982775231</v>
      </c>
      <c r="P33" s="12">
        <f t="shared" si="7"/>
        <v>204696.0525544784</v>
      </c>
      <c r="Q33" s="12">
        <f t="shared" si="7"/>
        <v>196857.24898342919</v>
      </c>
      <c r="R33" s="12">
        <f t="shared" si="7"/>
        <v>190665.45262073699</v>
      </c>
      <c r="S33" s="12">
        <f t="shared" si="7"/>
        <v>189071.82383786465</v>
      </c>
      <c r="T33" s="12">
        <f t="shared" si="7"/>
        <v>184053.37538774248</v>
      </c>
      <c r="U33" s="12">
        <f t="shared" si="6"/>
        <v>177707.48373779931</v>
      </c>
      <c r="V33" s="12">
        <f t="shared" si="6"/>
        <v>175705.25747182645</v>
      </c>
      <c r="W33" s="12">
        <f t="shared" si="6"/>
        <v>179226.64034461667</v>
      </c>
      <c r="X33" s="12">
        <f t="shared" si="6"/>
        <v>184540.14046095748</v>
      </c>
      <c r="Y33" s="12">
        <f t="shared" si="6"/>
        <v>191751.01115417495</v>
      </c>
      <c r="Z33" s="12">
        <f t="shared" si="6"/>
        <v>201663.5522437912</v>
      </c>
      <c r="AA33" s="12">
        <f t="shared" si="6"/>
        <v>215180.70143067028</v>
      </c>
      <c r="AB33" s="12">
        <f t="shared" si="6"/>
        <v>216350.25659370236</v>
      </c>
      <c r="AC33" s="12">
        <f t="shared" si="6"/>
        <v>209100.22194472759</v>
      </c>
      <c r="AD33" s="12">
        <f t="shared" si="6"/>
        <v>197159.72127051232</v>
      </c>
      <c r="AE33" s="12">
        <f t="shared" si="9"/>
        <v>197139.01594540969</v>
      </c>
      <c r="AF33" s="12">
        <f t="shared" si="9"/>
        <v>187026.48751532508</v>
      </c>
      <c r="AG33" s="12">
        <f t="shared" si="9"/>
        <v>189884.30034685248</v>
      </c>
      <c r="AH33" s="12">
        <f t="shared" si="9"/>
        <v>183303.05765874143</v>
      </c>
      <c r="AI33" s="12">
        <f t="shared" si="9"/>
        <v>193925.21931007411</v>
      </c>
      <c r="AJ33" s="12">
        <f t="shared" si="9"/>
        <v>190396.51238898569</v>
      </c>
      <c r="AK33" s="12">
        <f t="shared" si="9"/>
        <v>186391.15485188921</v>
      </c>
      <c r="AL33" s="12">
        <f t="shared" si="9"/>
        <v>182028.0534000028</v>
      </c>
      <c r="AM33" s="12">
        <f t="shared" si="9"/>
        <v>177374.58417514505</v>
      </c>
      <c r="AN33" s="12">
        <f t="shared" si="9"/>
        <v>172494.51742661689</v>
      </c>
      <c r="AO33" s="12">
        <f t="shared" si="9"/>
        <v>167500.92637228462</v>
      </c>
      <c r="AP33" s="12">
        <f t="shared" si="9"/>
        <v>162495.38231319727</v>
      </c>
      <c r="AQ33" s="12">
        <f t="shared" si="9"/>
        <v>157614.37936983036</v>
      </c>
      <c r="AR33" s="12">
        <f t="shared" si="9"/>
        <v>152988.1756332918</v>
      </c>
      <c r="AS33" s="12">
        <f t="shared" si="9"/>
        <v>148689.15878824447</v>
      </c>
      <c r="AT33" s="12">
        <f t="shared" si="9"/>
        <v>144806.64200285223</v>
      </c>
      <c r="AU33" s="12">
        <f t="shared" si="8"/>
        <v>141364.51323708327</v>
      </c>
      <c r="AV33" s="12">
        <f t="shared" si="8"/>
        <v>138348.82681669848</v>
      </c>
    </row>
    <row r="34" spans="1:48" s="6" customFormat="1" x14ac:dyDescent="0.25">
      <c r="A34" s="27">
        <v>432</v>
      </c>
      <c r="B34" s="23">
        <v>31</v>
      </c>
      <c r="C34" s="48">
        <f t="shared" si="1"/>
        <v>1.3287973768555486</v>
      </c>
      <c r="D34" s="28">
        <v>325106</v>
      </c>
      <c r="E34" s="12">
        <f t="shared" si="7"/>
        <v>315388.35515801003</v>
      </c>
      <c r="F34" s="12">
        <f t="shared" si="7"/>
        <v>298597.21867128188</v>
      </c>
      <c r="G34" s="12">
        <f t="shared" si="7"/>
        <v>287731.40682503488</v>
      </c>
      <c r="H34" s="12">
        <f t="shared" si="7"/>
        <v>282385.48752543307</v>
      </c>
      <c r="I34" s="12">
        <f t="shared" si="7"/>
        <v>275351.20134240389</v>
      </c>
      <c r="J34" s="12">
        <f t="shared" si="7"/>
        <v>273390.01573899889</v>
      </c>
      <c r="K34" s="12">
        <f t="shared" si="7"/>
        <v>267757.59324501647</v>
      </c>
      <c r="L34" s="12">
        <f t="shared" si="7"/>
        <v>251890.23320827552</v>
      </c>
      <c r="M34" s="12">
        <f t="shared" si="7"/>
        <v>242254.68509509257</v>
      </c>
      <c r="N34" s="12">
        <f t="shared" si="7"/>
        <v>231475.82836326127</v>
      </c>
      <c r="O34" s="12">
        <f t="shared" si="7"/>
        <v>217748.56289634318</v>
      </c>
      <c r="P34" s="12">
        <f t="shared" si="7"/>
        <v>212628.81327965541</v>
      </c>
      <c r="Q34" s="12">
        <f t="shared" si="7"/>
        <v>204424.05297679134</v>
      </c>
      <c r="R34" s="12">
        <f t="shared" si="7"/>
        <v>196595.66558736502</v>
      </c>
      <c r="S34" s="12">
        <f t="shared" si="7"/>
        <v>190412.09686743759</v>
      </c>
      <c r="T34" s="12">
        <f t="shared" si="7"/>
        <v>188820.58569431159</v>
      </c>
      <c r="U34" s="12">
        <f t="shared" si="6"/>
        <v>183808.80574532584</v>
      </c>
      <c r="V34" s="12">
        <f t="shared" si="6"/>
        <v>177471.34649956092</v>
      </c>
      <c r="W34" s="12">
        <f t="shared" si="6"/>
        <v>175471.78078659816</v>
      </c>
      <c r="X34" s="12">
        <f t="shared" si="6"/>
        <v>178988.48445506411</v>
      </c>
      <c r="Y34" s="12">
        <f t="shared" si="6"/>
        <v>184294.92400638841</v>
      </c>
      <c r="Z34" s="12">
        <f t="shared" si="6"/>
        <v>191496.21291354389</v>
      </c>
      <c r="AA34" s="12">
        <f t="shared" si="6"/>
        <v>201395.58224456228</v>
      </c>
      <c r="AB34" s="12">
        <f t="shared" si="6"/>
        <v>214894.76987905925</v>
      </c>
      <c r="AC34" s="12">
        <f t="shared" si="6"/>
        <v>216062.77094025863</v>
      </c>
      <c r="AD34" s="12">
        <f t="shared" si="6"/>
        <v>208822.37011830753</v>
      </c>
      <c r="AE34" s="12">
        <f t="shared" si="9"/>
        <v>196897.7359500665</v>
      </c>
      <c r="AF34" s="12">
        <f t="shared" si="9"/>
        <v>196877.05813814554</v>
      </c>
      <c r="AG34" s="12">
        <f t="shared" si="9"/>
        <v>186777.96720931222</v>
      </c>
      <c r="AH34" s="12">
        <f t="shared" si="9"/>
        <v>189631.98258664555</v>
      </c>
      <c r="AI34" s="12">
        <f t="shared" si="9"/>
        <v>183059.48503655489</v>
      </c>
      <c r="AJ34" s="12">
        <f t="shared" si="9"/>
        <v>193667.53198734875</v>
      </c>
      <c r="AK34" s="12">
        <f t="shared" si="9"/>
        <v>190143.51400276076</v>
      </c>
      <c r="AL34" s="12">
        <f t="shared" si="9"/>
        <v>186143.47877425293</v>
      </c>
      <c r="AM34" s="12">
        <f t="shared" si="9"/>
        <v>181786.17500013075</v>
      </c>
      <c r="AN34" s="12">
        <f t="shared" si="9"/>
        <v>177138.88929297228</v>
      </c>
      <c r="AO34" s="12">
        <f t="shared" si="9"/>
        <v>172265.30716433845</v>
      </c>
      <c r="AP34" s="12">
        <f t="shared" si="9"/>
        <v>167278.35158070025</v>
      </c>
      <c r="AQ34" s="12">
        <f t="shared" si="9"/>
        <v>162279.45887542836</v>
      </c>
      <c r="AR34" s="12">
        <f t="shared" si="9"/>
        <v>157404.94179596903</v>
      </c>
      <c r="AS34" s="12">
        <f t="shared" si="9"/>
        <v>152784.88534682037</v>
      </c>
      <c r="AT34" s="12">
        <f t="shared" si="9"/>
        <v>148491.58102407979</v>
      </c>
      <c r="AU34" s="12">
        <f t="shared" si="8"/>
        <v>144614.22331680759</v>
      </c>
      <c r="AV34" s="12">
        <f t="shared" si="8"/>
        <v>141176.66844271339</v>
      </c>
    </row>
    <row r="35" spans="1:48" s="6" customFormat="1" x14ac:dyDescent="0.25">
      <c r="A35" s="27">
        <v>465</v>
      </c>
      <c r="B35" s="23">
        <v>32</v>
      </c>
      <c r="C35" s="48">
        <f t="shared" si="1"/>
        <v>1.3970424761000584</v>
      </c>
      <c r="D35" s="28">
        <v>332846</v>
      </c>
      <c r="E35" s="12">
        <f t="shared" si="7"/>
        <v>324651.813108765</v>
      </c>
      <c r="F35" s="12">
        <f t="shared" si="7"/>
        <v>314947.74422938697</v>
      </c>
      <c r="G35" s="12">
        <f t="shared" si="7"/>
        <v>298180.06567355274</v>
      </c>
      <c r="H35" s="12">
        <f t="shared" si="7"/>
        <v>287329.4338279923</v>
      </c>
      <c r="I35" s="12">
        <f t="shared" si="7"/>
        <v>281990.98300472583</v>
      </c>
      <c r="J35" s="12">
        <f t="shared" si="7"/>
        <v>274966.52401828335</v>
      </c>
      <c r="K35" s="12">
        <f t="shared" si="7"/>
        <v>273008.07827446982</v>
      </c>
      <c r="L35" s="12">
        <f t="shared" si="7"/>
        <v>267383.52451395488</v>
      </c>
      <c r="M35" s="12">
        <f t="shared" si="7"/>
        <v>251538.33185316881</v>
      </c>
      <c r="N35" s="12">
        <f t="shared" si="7"/>
        <v>241916.24500998048</v>
      </c>
      <c r="O35" s="12">
        <f t="shared" si="7"/>
        <v>231152.44679884735</v>
      </c>
      <c r="P35" s="12">
        <f t="shared" si="7"/>
        <v>217444.35890486723</v>
      </c>
      <c r="Q35" s="12">
        <f t="shared" si="7"/>
        <v>212331.76179586098</v>
      </c>
      <c r="R35" s="12">
        <f t="shared" si="7"/>
        <v>204138.46389164624</v>
      </c>
      <c r="S35" s="12">
        <f t="shared" si="7"/>
        <v>196321.0130919223</v>
      </c>
      <c r="T35" s="12">
        <f t="shared" si="7"/>
        <v>190146.08308015051</v>
      </c>
      <c r="U35" s="12">
        <f t="shared" si="6"/>
        <v>188556.79531573455</v>
      </c>
      <c r="V35" s="12">
        <f t="shared" si="6"/>
        <v>183552.0170362184</v>
      </c>
      <c r="W35" s="12">
        <f t="shared" si="6"/>
        <v>177223.41149021036</v>
      </c>
      <c r="X35" s="12">
        <f t="shared" si="6"/>
        <v>175226.63925548235</v>
      </c>
      <c r="Y35" s="12">
        <f t="shared" si="6"/>
        <v>178738.42993954761</v>
      </c>
      <c r="Z35" s="12">
        <f t="shared" si="6"/>
        <v>184037.45616942184</v>
      </c>
      <c r="AA35" s="12">
        <f t="shared" si="6"/>
        <v>191228.68457009137</v>
      </c>
      <c r="AB35" s="12">
        <f t="shared" si="6"/>
        <v>201114.22406166772</v>
      </c>
      <c r="AC35" s="12">
        <f t="shared" si="6"/>
        <v>214594.55275764645</v>
      </c>
      <c r="AD35" s="12">
        <f t="shared" si="6"/>
        <v>215760.92207175121</v>
      </c>
      <c r="AE35" s="12">
        <f t="shared" si="9"/>
        <v>208530.63639729237</v>
      </c>
      <c r="AF35" s="12">
        <f t="shared" si="9"/>
        <v>196622.66144949631</v>
      </c>
      <c r="AG35" s="12">
        <f t="shared" si="9"/>
        <v>196602.01252535693</v>
      </c>
      <c r="AH35" s="12">
        <f t="shared" si="9"/>
        <v>186517.03045552119</v>
      </c>
      <c r="AI35" s="12">
        <f t="shared" si="9"/>
        <v>189367.05865214494</v>
      </c>
      <c r="AJ35" s="12">
        <f t="shared" si="9"/>
        <v>182803.74316030581</v>
      </c>
      <c r="AK35" s="12">
        <f t="shared" si="9"/>
        <v>193396.97021892096</v>
      </c>
      <c r="AL35" s="12">
        <f t="shared" si="9"/>
        <v>189877.87543714399</v>
      </c>
      <c r="AM35" s="12">
        <f t="shared" si="9"/>
        <v>185883.42842775627</v>
      </c>
      <c r="AN35" s="12">
        <f t="shared" si="9"/>
        <v>181532.2119920878</v>
      </c>
      <c r="AO35" s="12">
        <f t="shared" si="9"/>
        <v>176891.41874046082</v>
      </c>
      <c r="AP35" s="12">
        <f t="shared" si="9"/>
        <v>172024.64521307143</v>
      </c>
      <c r="AQ35" s="12">
        <f t="shared" si="9"/>
        <v>167044.65661821002</v>
      </c>
      <c r="AR35" s="12">
        <f t="shared" si="9"/>
        <v>162052.74757838086</v>
      </c>
      <c r="AS35" s="12">
        <f t="shared" si="9"/>
        <v>157185.040406332</v>
      </c>
      <c r="AT35" s="12">
        <f t="shared" si="9"/>
        <v>152571.43837228479</v>
      </c>
      <c r="AU35" s="12">
        <f t="shared" si="8"/>
        <v>148284.13197804589</v>
      </c>
      <c r="AV35" s="12">
        <f t="shared" si="8"/>
        <v>144412.1911041858</v>
      </c>
    </row>
    <row r="36" spans="1:48" s="6" customFormat="1" x14ac:dyDescent="0.25">
      <c r="A36" s="27">
        <v>485</v>
      </c>
      <c r="B36" s="23">
        <v>33</v>
      </c>
      <c r="C36" s="48">
        <f t="shared" si="1"/>
        <v>1.5018595188475627</v>
      </c>
      <c r="D36" s="28">
        <v>322933</v>
      </c>
      <c r="E36" s="12">
        <f t="shared" si="7"/>
        <v>332346.1120665897</v>
      </c>
      <c r="F36" s="12">
        <f t="shared" si="7"/>
        <v>324164.2316929365</v>
      </c>
      <c r="G36" s="12">
        <f t="shared" si="7"/>
        <v>314474.73696177651</v>
      </c>
      <c r="H36" s="12">
        <f t="shared" si="7"/>
        <v>297732.24110359035</v>
      </c>
      <c r="I36" s="12">
        <f t="shared" si="7"/>
        <v>286897.90538275265</v>
      </c>
      <c r="J36" s="12">
        <f t="shared" si="7"/>
        <v>281567.47216267104</v>
      </c>
      <c r="K36" s="12">
        <f t="shared" si="7"/>
        <v>274553.56292682205</v>
      </c>
      <c r="L36" s="12">
        <f t="shared" si="7"/>
        <v>272598.05849339103</v>
      </c>
      <c r="M36" s="12">
        <f t="shared" si="7"/>
        <v>266981.9520224806</v>
      </c>
      <c r="N36" s="12">
        <f t="shared" si="7"/>
        <v>251160.55661512012</v>
      </c>
      <c r="O36" s="12">
        <f t="shared" si="7"/>
        <v>241552.92079464841</v>
      </c>
      <c r="P36" s="12">
        <f t="shared" si="7"/>
        <v>230805.28829631759</v>
      </c>
      <c r="Q36" s="12">
        <f t="shared" si="7"/>
        <v>217117.78802462626</v>
      </c>
      <c r="R36" s="12">
        <f t="shared" si="7"/>
        <v>212012.8693182542</v>
      </c>
      <c r="S36" s="12">
        <f t="shared" si="7"/>
        <v>203831.87659648765</v>
      </c>
      <c r="T36" s="12">
        <f t="shared" si="7"/>
        <v>196026.1665096604</v>
      </c>
      <c r="U36" s="12">
        <f t="shared" si="6"/>
        <v>189860.51037530502</v>
      </c>
      <c r="V36" s="12">
        <f t="shared" si="6"/>
        <v>188273.60949784622</v>
      </c>
      <c r="W36" s="12">
        <f t="shared" si="6"/>
        <v>183276.34769222888</v>
      </c>
      <c r="X36" s="12">
        <f t="shared" si="6"/>
        <v>176957.24682270116</v>
      </c>
      <c r="Y36" s="12">
        <f t="shared" si="6"/>
        <v>174963.47345936086</v>
      </c>
      <c r="Z36" s="12">
        <f t="shared" si="6"/>
        <v>178469.98992715904</v>
      </c>
      <c r="AA36" s="12">
        <f t="shared" si="6"/>
        <v>183761.05776404933</v>
      </c>
      <c r="AB36" s="12">
        <f t="shared" si="6"/>
        <v>190941.48594989307</v>
      </c>
      <c r="AC36" s="12">
        <f t="shared" si="6"/>
        <v>200812.17874988506</v>
      </c>
      <c r="AD36" s="12">
        <f t="shared" si="6"/>
        <v>214272.26188589455</v>
      </c>
      <c r="AE36" s="12">
        <f t="shared" si="9"/>
        <v>215436.87947714244</v>
      </c>
      <c r="AF36" s="12">
        <f t="shared" si="9"/>
        <v>208217.45267604777</v>
      </c>
      <c r="AG36" s="12">
        <f t="shared" si="9"/>
        <v>196327.36183377725</v>
      </c>
      <c r="AH36" s="12">
        <f t="shared" si="9"/>
        <v>196306.74392142115</v>
      </c>
      <c r="AI36" s="12">
        <f t="shared" si="9"/>
        <v>186236.9080779044</v>
      </c>
      <c r="AJ36" s="12">
        <f t="shared" si="9"/>
        <v>189082.65593255206</v>
      </c>
      <c r="AK36" s="12">
        <f t="shared" si="9"/>
        <v>182529.19761855956</v>
      </c>
      <c r="AL36" s="12">
        <f t="shared" si="9"/>
        <v>193106.51513828142</v>
      </c>
      <c r="AM36" s="12">
        <f t="shared" si="9"/>
        <v>189592.70554250016</v>
      </c>
      <c r="AN36" s="12">
        <f t="shared" si="9"/>
        <v>185604.25763137604</v>
      </c>
      <c r="AO36" s="12">
        <f t="shared" si="9"/>
        <v>181259.57611153004</v>
      </c>
      <c r="AP36" s="12">
        <f t="shared" si="9"/>
        <v>176625.75267942302</v>
      </c>
      <c r="AQ36" s="12">
        <f t="shared" si="9"/>
        <v>171766.2883621818</v>
      </c>
      <c r="AR36" s="12">
        <f t="shared" si="9"/>
        <v>166793.77901059535</v>
      </c>
      <c r="AS36" s="12">
        <f t="shared" si="9"/>
        <v>161809.36711687487</v>
      </c>
      <c r="AT36" s="12">
        <f t="shared" si="9"/>
        <v>156948.97055717732</v>
      </c>
      <c r="AU36" s="12">
        <f t="shared" si="8"/>
        <v>152342.29750526111</v>
      </c>
      <c r="AV36" s="12">
        <f t="shared" si="8"/>
        <v>148061.43004294063</v>
      </c>
    </row>
    <row r="37" spans="1:48" s="6" customFormat="1" x14ac:dyDescent="0.25">
      <c r="A37" s="27">
        <v>502</v>
      </c>
      <c r="B37" s="23">
        <v>34</v>
      </c>
      <c r="C37" s="48">
        <f t="shared" si="1"/>
        <v>1.6313054668230813</v>
      </c>
      <c r="D37" s="28">
        <v>307729</v>
      </c>
      <c r="E37" s="12">
        <f t="shared" si="7"/>
        <v>322406.19763168239</v>
      </c>
      <c r="F37" s="12">
        <f t="shared" si="7"/>
        <v>331803.9540370981</v>
      </c>
      <c r="G37" s="12">
        <f t="shared" si="7"/>
        <v>323635.42080962728</v>
      </c>
      <c r="H37" s="12">
        <f t="shared" si="7"/>
        <v>313961.73260419298</v>
      </c>
      <c r="I37" s="12">
        <f t="shared" si="7"/>
        <v>297246.54887102859</v>
      </c>
      <c r="J37" s="12">
        <f t="shared" si="7"/>
        <v>286429.88726128166</v>
      </c>
      <c r="K37" s="12">
        <f t="shared" si="7"/>
        <v>281108.1496060525</v>
      </c>
      <c r="L37" s="12">
        <f t="shared" si="7"/>
        <v>274105.68219868379</v>
      </c>
      <c r="M37" s="12">
        <f t="shared" si="7"/>
        <v>272153.36779032537</v>
      </c>
      <c r="N37" s="12">
        <f t="shared" si="7"/>
        <v>266546.42290460324</v>
      </c>
      <c r="O37" s="12">
        <f t="shared" si="7"/>
        <v>250750.83702606353</v>
      </c>
      <c r="P37" s="12">
        <f t="shared" si="7"/>
        <v>241158.87419442902</v>
      </c>
      <c r="Q37" s="12">
        <f t="shared" si="7"/>
        <v>230428.77436774812</v>
      </c>
      <c r="R37" s="12">
        <f t="shared" si="7"/>
        <v>216763.60259007715</v>
      </c>
      <c r="S37" s="12">
        <f t="shared" si="7"/>
        <v>211667.01156549848</v>
      </c>
      <c r="T37" s="12">
        <f t="shared" si="7"/>
        <v>203499.364541883</v>
      </c>
      <c r="U37" s="12">
        <f t="shared" si="6"/>
        <v>195706.38795259281</v>
      </c>
      <c r="V37" s="12">
        <f t="shared" si="6"/>
        <v>189550.78988679597</v>
      </c>
      <c r="W37" s="12">
        <f t="shared" si="6"/>
        <v>187966.47772941386</v>
      </c>
      <c r="X37" s="12">
        <f t="shared" si="6"/>
        <v>182977.36798429917</v>
      </c>
      <c r="Y37" s="12">
        <f t="shared" si="6"/>
        <v>176668.5754985653</v>
      </c>
      <c r="Z37" s="12">
        <f t="shared" si="6"/>
        <v>174678.05458861226</v>
      </c>
      <c r="AA37" s="12">
        <f t="shared" si="6"/>
        <v>178178.85085692699</v>
      </c>
      <c r="AB37" s="12">
        <f t="shared" si="6"/>
        <v>183461.28734592962</v>
      </c>
      <c r="AC37" s="12">
        <f t="shared" si="6"/>
        <v>190630.00206001967</v>
      </c>
      <c r="AD37" s="12">
        <f t="shared" si="6"/>
        <v>200484.59274488571</v>
      </c>
      <c r="AE37" s="12">
        <f t="shared" si="9"/>
        <v>213922.71837369155</v>
      </c>
      <c r="AF37" s="12">
        <f t="shared" si="9"/>
        <v>215085.43611789608</v>
      </c>
      <c r="AG37" s="12">
        <f t="shared" si="9"/>
        <v>207877.78640720935</v>
      </c>
      <c r="AH37" s="12">
        <f t="shared" si="9"/>
        <v>196007.09193513085</v>
      </c>
      <c r="AI37" s="12">
        <f t="shared" si="9"/>
        <v>195986.5076568879</v>
      </c>
      <c r="AJ37" s="12">
        <f t="shared" si="9"/>
        <v>185933.09879163268</v>
      </c>
      <c r="AK37" s="12">
        <f t="shared" si="9"/>
        <v>188774.20436224787</v>
      </c>
      <c r="AL37" s="12">
        <f t="shared" si="9"/>
        <v>182231.43674062958</v>
      </c>
      <c r="AM37" s="12">
        <f t="shared" si="9"/>
        <v>192791.49942445717</v>
      </c>
      <c r="AN37" s="12">
        <f t="shared" si="9"/>
        <v>189283.42192547891</v>
      </c>
      <c r="AO37" s="12">
        <f t="shared" si="9"/>
        <v>185301.48039123634</v>
      </c>
      <c r="AP37" s="12">
        <f t="shared" si="9"/>
        <v>180963.88637410526</v>
      </c>
      <c r="AQ37" s="12">
        <f t="shared" si="9"/>
        <v>176337.62212349533</v>
      </c>
      <c r="AR37" s="12">
        <f t="shared" si="9"/>
        <v>171486.08507696065</v>
      </c>
      <c r="AS37" s="12">
        <f t="shared" si="9"/>
        <v>166521.68740706329</v>
      </c>
      <c r="AT37" s="12">
        <f t="shared" si="9"/>
        <v>161545.40661171393</v>
      </c>
      <c r="AU37" s="12">
        <f t="shared" si="8"/>
        <v>156692.93884349515</v>
      </c>
      <c r="AV37" s="12">
        <f t="shared" si="8"/>
        <v>152093.78068251238</v>
      </c>
    </row>
    <row r="38" spans="1:48" s="6" customFormat="1" x14ac:dyDescent="0.25">
      <c r="A38" s="27">
        <v>531</v>
      </c>
      <c r="B38" s="23">
        <v>35</v>
      </c>
      <c r="C38" s="48">
        <f t="shared" si="1"/>
        <v>1.6972393491039153</v>
      </c>
      <c r="D38" s="28">
        <v>312861</v>
      </c>
      <c r="E38" s="12">
        <f t="shared" si="7"/>
        <v>307206.71023233962</v>
      </c>
      <c r="F38" s="12">
        <f t="shared" si="7"/>
        <v>321858.99714666692</v>
      </c>
      <c r="G38" s="12">
        <f t="shared" si="7"/>
        <v>331240.80331011809</v>
      </c>
      <c r="H38" s="12">
        <f t="shared" si="7"/>
        <v>323086.13403866539</v>
      </c>
      <c r="I38" s="12">
        <f t="shared" si="7"/>
        <v>313428.86439750431</v>
      </c>
      <c r="J38" s="12">
        <f t="shared" si="7"/>
        <v>296742.05033189931</v>
      </c>
      <c r="K38" s="12">
        <f t="shared" si="7"/>
        <v>285943.74718586239</v>
      </c>
      <c r="L38" s="12">
        <f t="shared" si="7"/>
        <v>280631.04179318732</v>
      </c>
      <c r="M38" s="12">
        <f t="shared" si="7"/>
        <v>273640.4592490432</v>
      </c>
      <c r="N38" s="12">
        <f t="shared" si="7"/>
        <v>271691.4583855205</v>
      </c>
      <c r="O38" s="12">
        <f t="shared" si="7"/>
        <v>266094.02982728666</v>
      </c>
      <c r="P38" s="12">
        <f t="shared" si="7"/>
        <v>250325.25283864213</v>
      </c>
      <c r="Q38" s="12">
        <f t="shared" si="7"/>
        <v>240749.56986376064</v>
      </c>
      <c r="R38" s="12">
        <f t="shared" si="7"/>
        <v>230037.68158472539</v>
      </c>
      <c r="S38" s="12">
        <f t="shared" si="7"/>
        <v>216395.70287430775</v>
      </c>
      <c r="T38" s="12">
        <f t="shared" si="7"/>
        <v>211307.7619845623</v>
      </c>
      <c r="U38" s="12">
        <f t="shared" si="6"/>
        <v>203153.97741286486</v>
      </c>
      <c r="V38" s="12">
        <f t="shared" si="6"/>
        <v>195374.22737008866</v>
      </c>
      <c r="W38" s="12">
        <f t="shared" si="6"/>
        <v>189229.07682754638</v>
      </c>
      <c r="X38" s="12">
        <f t="shared" si="6"/>
        <v>187647.45362709902</v>
      </c>
      <c r="Y38" s="12">
        <f t="shared" si="6"/>
        <v>182666.81159536075</v>
      </c>
      <c r="Z38" s="12">
        <f t="shared" si="6"/>
        <v>176368.726640479</v>
      </c>
      <c r="AA38" s="12">
        <f t="shared" si="6"/>
        <v>174381.58412093954</v>
      </c>
      <c r="AB38" s="12">
        <f t="shared" si="6"/>
        <v>177876.4387000745</v>
      </c>
      <c r="AC38" s="12">
        <f t="shared" si="6"/>
        <v>183149.90963000886</v>
      </c>
      <c r="AD38" s="12">
        <f t="shared" si="6"/>
        <v>190306.45731940365</v>
      </c>
      <c r="AE38" s="12">
        <f t="shared" si="9"/>
        <v>200144.32240519</v>
      </c>
      <c r="AF38" s="12">
        <f t="shared" si="9"/>
        <v>213559.64031840043</v>
      </c>
      <c r="AG38" s="12">
        <f t="shared" si="9"/>
        <v>214720.38465229762</v>
      </c>
      <c r="AH38" s="12">
        <f t="shared" si="9"/>
        <v>207524.96804831442</v>
      </c>
      <c r="AI38" s="12">
        <f t="shared" si="9"/>
        <v>195674.42098599512</v>
      </c>
      <c r="AJ38" s="12">
        <f t="shared" si="9"/>
        <v>195653.87164419919</v>
      </c>
      <c r="AK38" s="12">
        <f t="shared" si="9"/>
        <v>185617.5258200627</v>
      </c>
      <c r="AL38" s="12">
        <f t="shared" si="9"/>
        <v>188453.80935450847</v>
      </c>
      <c r="AM38" s="12">
        <f t="shared" si="9"/>
        <v>181922.14637554964</v>
      </c>
      <c r="AN38" s="12">
        <f t="shared" si="9"/>
        <v>192464.28610546124</v>
      </c>
      <c r="AO38" s="12">
        <f t="shared" si="9"/>
        <v>188962.16265365394</v>
      </c>
      <c r="AP38" s="12">
        <f t="shared" si="9"/>
        <v>184986.97942726914</v>
      </c>
      <c r="AQ38" s="12">
        <f t="shared" si="9"/>
        <v>180656.74734538436</v>
      </c>
      <c r="AR38" s="12">
        <f t="shared" si="9"/>
        <v>176038.3349724999</v>
      </c>
      <c r="AS38" s="12">
        <f t="shared" si="9"/>
        <v>171195.03214554425</v>
      </c>
      <c r="AT38" s="12">
        <f t="shared" si="9"/>
        <v>166239.06024671684</v>
      </c>
      <c r="AU38" s="12">
        <f t="shared" si="8"/>
        <v>161271.22539094553</v>
      </c>
      <c r="AV38" s="12">
        <f t="shared" si="8"/>
        <v>156426.99342196324</v>
      </c>
    </row>
    <row r="39" spans="1:48" s="6" customFormat="1" x14ac:dyDescent="0.25">
      <c r="A39" s="27">
        <v>573</v>
      </c>
      <c r="B39" s="23">
        <v>36</v>
      </c>
      <c r="C39" s="48">
        <f t="shared" si="1"/>
        <v>1.8346038952514816</v>
      </c>
      <c r="D39" s="28">
        <v>312329</v>
      </c>
      <c r="E39" s="12">
        <f t="shared" si="7"/>
        <v>312287.02399072773</v>
      </c>
      <c r="F39" s="12">
        <f t="shared" si="7"/>
        <v>306643.10760509997</v>
      </c>
      <c r="G39" s="12">
        <f t="shared" si="7"/>
        <v>321268.51337677991</v>
      </c>
      <c r="H39" s="12">
        <f t="shared" si="7"/>
        <v>330633.10764209914</v>
      </c>
      <c r="I39" s="12">
        <f t="shared" si="7"/>
        <v>322493.3989586563</v>
      </c>
      <c r="J39" s="12">
        <f t="shared" si="7"/>
        <v>312853.84658199642</v>
      </c>
      <c r="K39" s="12">
        <f t="shared" si="7"/>
        <v>296197.64621047548</v>
      </c>
      <c r="L39" s="12">
        <f t="shared" si="7"/>
        <v>285419.15367345238</v>
      </c>
      <c r="M39" s="12">
        <f t="shared" si="7"/>
        <v>280116.19499078504</v>
      </c>
      <c r="N39" s="12">
        <f t="shared" si="7"/>
        <v>273138.43739660649</v>
      </c>
      <c r="O39" s="12">
        <f t="shared" si="7"/>
        <v>271193.0121776599</v>
      </c>
      <c r="P39" s="12">
        <f t="shared" si="7"/>
        <v>265605.85268366238</v>
      </c>
      <c r="Q39" s="12">
        <f t="shared" si="7"/>
        <v>249866.00515470456</v>
      </c>
      <c r="R39" s="12">
        <f t="shared" si="7"/>
        <v>240307.88976510847</v>
      </c>
      <c r="S39" s="12">
        <f t="shared" si="7"/>
        <v>229615.65355803544</v>
      </c>
      <c r="T39" s="12">
        <f t="shared" si="7"/>
        <v>215998.70247489886</v>
      </c>
      <c r="U39" s="12">
        <f t="shared" si="6"/>
        <v>210920.09594132856</v>
      </c>
      <c r="V39" s="12">
        <f t="shared" si="6"/>
        <v>202781.27033456738</v>
      </c>
      <c r="W39" s="12">
        <f t="shared" si="6"/>
        <v>195015.79305152374</v>
      </c>
      <c r="X39" s="12">
        <f t="shared" si="6"/>
        <v>188881.91642610371</v>
      </c>
      <c r="Y39" s="12">
        <f t="shared" si="6"/>
        <v>187303.19487774072</v>
      </c>
      <c r="Z39" s="12">
        <f t="shared" si="6"/>
        <v>182331.69035127474</v>
      </c>
      <c r="AA39" s="12">
        <f t="shared" si="6"/>
        <v>176045.15988758384</v>
      </c>
      <c r="AB39" s="12">
        <f t="shared" si="6"/>
        <v>174061.66298745116</v>
      </c>
      <c r="AC39" s="12">
        <f t="shared" si="6"/>
        <v>177550.1058927619</v>
      </c>
      <c r="AD39" s="12">
        <f t="shared" si="6"/>
        <v>182813.90209238668</v>
      </c>
      <c r="AE39" s="12">
        <f t="shared" si="9"/>
        <v>189957.32035151398</v>
      </c>
      <c r="AF39" s="12">
        <f t="shared" si="9"/>
        <v>199777.13685169298</v>
      </c>
      <c r="AG39" s="12">
        <f t="shared" si="9"/>
        <v>213167.84297040378</v>
      </c>
      <c r="AH39" s="12">
        <f t="shared" si="9"/>
        <v>214326.45779822461</v>
      </c>
      <c r="AI39" s="12">
        <f t="shared" si="9"/>
        <v>207144.24193357103</v>
      </c>
      <c r="AJ39" s="12">
        <f t="shared" si="9"/>
        <v>195315.43593105313</v>
      </c>
      <c r="AK39" s="12">
        <f t="shared" si="9"/>
        <v>195294.92428915971</v>
      </c>
      <c r="AL39" s="12">
        <f t="shared" si="9"/>
        <v>185276.99118416628</v>
      </c>
      <c r="AM39" s="12">
        <f t="shared" si="9"/>
        <v>188108.07126179172</v>
      </c>
      <c r="AN39" s="12">
        <f t="shared" si="9"/>
        <v>181588.39129717654</v>
      </c>
      <c r="AO39" s="12">
        <f t="shared" si="9"/>
        <v>192111.19037647537</v>
      </c>
      <c r="AP39" s="12">
        <f t="shared" si="9"/>
        <v>188615.4919339944</v>
      </c>
      <c r="AQ39" s="12">
        <f t="shared" si="9"/>
        <v>184647.60159424107</v>
      </c>
      <c r="AR39" s="12">
        <f t="shared" si="9"/>
        <v>180325.31377300105</v>
      </c>
      <c r="AS39" s="12">
        <f t="shared" si="9"/>
        <v>175715.37435744578</v>
      </c>
      <c r="AT39" s="12">
        <f t="shared" si="9"/>
        <v>170880.95707272232</v>
      </c>
      <c r="AU39" s="12">
        <f t="shared" si="8"/>
        <v>165934.07741924527</v>
      </c>
      <c r="AV39" s="12">
        <f t="shared" si="8"/>
        <v>160975.35657265133</v>
      </c>
    </row>
    <row r="40" spans="1:48" s="6" customFormat="1" x14ac:dyDescent="0.25">
      <c r="A40" s="27">
        <v>633</v>
      </c>
      <c r="B40" s="23">
        <v>37</v>
      </c>
      <c r="C40" s="48">
        <f t="shared" si="1"/>
        <v>2.0873246960518896</v>
      </c>
      <c r="D40" s="28">
        <v>303259</v>
      </c>
      <c r="E40" s="12">
        <f t="shared" si="7"/>
        <v>311677.06796500681</v>
      </c>
      <c r="F40" s="12">
        <f t="shared" si="7"/>
        <v>311635.17957329535</v>
      </c>
      <c r="G40" s="12">
        <f t="shared" si="7"/>
        <v>306003.04387372173</v>
      </c>
      <c r="H40" s="12">
        <f t="shared" si="7"/>
        <v>320597.92167474469</v>
      </c>
      <c r="I40" s="12">
        <f t="shared" si="7"/>
        <v>329942.96899118542</v>
      </c>
      <c r="J40" s="12">
        <f t="shared" si="7"/>
        <v>321820.25052269618</v>
      </c>
      <c r="K40" s="12">
        <f t="shared" si="7"/>
        <v>312200.81902177096</v>
      </c>
      <c r="L40" s="12">
        <f t="shared" si="7"/>
        <v>295579.38554862794</v>
      </c>
      <c r="M40" s="12">
        <f t="shared" si="7"/>
        <v>284823.39122526353</v>
      </c>
      <c r="N40" s="12">
        <f t="shared" si="7"/>
        <v>279531.50153921667</v>
      </c>
      <c r="O40" s="12">
        <f t="shared" si="7"/>
        <v>272568.30879078753</v>
      </c>
      <c r="P40" s="12">
        <f t="shared" si="7"/>
        <v>270626.94430594478</v>
      </c>
      <c r="Q40" s="12">
        <f t="shared" si="7"/>
        <v>265051.44702793984</v>
      </c>
      <c r="R40" s="12">
        <f t="shared" si="7"/>
        <v>249344.45367144133</v>
      </c>
      <c r="S40" s="12">
        <f t="shared" si="7"/>
        <v>239806.28917214565</v>
      </c>
      <c r="T40" s="12">
        <f t="shared" si="7"/>
        <v>229136.37113376366</v>
      </c>
      <c r="U40" s="12">
        <f t="shared" si="6"/>
        <v>215547.84304890785</v>
      </c>
      <c r="V40" s="12">
        <f t="shared" si="6"/>
        <v>210479.83721617659</v>
      </c>
      <c r="W40" s="12">
        <f t="shared" si="6"/>
        <v>202357.99998110125</v>
      </c>
      <c r="X40" s="12">
        <f t="shared" si="6"/>
        <v>194608.73177056716</v>
      </c>
      <c r="Y40" s="12">
        <f t="shared" si="6"/>
        <v>188487.65853730991</v>
      </c>
      <c r="Z40" s="12">
        <f t="shared" si="6"/>
        <v>186912.232293423</v>
      </c>
      <c r="AA40" s="12">
        <f t="shared" si="6"/>
        <v>181951.10491113164</v>
      </c>
      <c r="AB40" s="12">
        <f t="shared" si="6"/>
        <v>175677.69647773009</v>
      </c>
      <c r="AC40" s="12">
        <f t="shared" si="6"/>
        <v>173698.33977966159</v>
      </c>
      <c r="AD40" s="12">
        <f t="shared" si="6"/>
        <v>177179.5011719453</v>
      </c>
      <c r="AE40" s="12">
        <f t="shared" si="9"/>
        <v>182432.31011976762</v>
      </c>
      <c r="AF40" s="12">
        <f t="shared" si="9"/>
        <v>189560.81774554841</v>
      </c>
      <c r="AG40" s="12">
        <f t="shared" si="9"/>
        <v>199360.13710023591</v>
      </c>
      <c r="AH40" s="12">
        <f t="shared" si="9"/>
        <v>212722.89246736755</v>
      </c>
      <c r="AI40" s="12">
        <f t="shared" si="9"/>
        <v>213879.08888984506</v>
      </c>
      <c r="AJ40" s="12">
        <f t="shared" si="9"/>
        <v>206711.86464173815</v>
      </c>
      <c r="AK40" s="12">
        <f t="shared" si="9"/>
        <v>194907.74919811409</v>
      </c>
      <c r="AL40" s="12">
        <f t="shared" si="9"/>
        <v>194887.28037067736</v>
      </c>
      <c r="AM40" s="12">
        <f t="shared" si="9"/>
        <v>184890.25794485738</v>
      </c>
      <c r="AN40" s="12">
        <f t="shared" si="9"/>
        <v>187715.42863912028</v>
      </c>
      <c r="AO40" s="12">
        <f t="shared" si="9"/>
        <v>181209.35736350561</v>
      </c>
      <c r="AP40" s="12">
        <f t="shared" si="9"/>
        <v>191710.19194441463</v>
      </c>
      <c r="AQ40" s="12">
        <f t="shared" si="9"/>
        <v>188221.79015962261</v>
      </c>
      <c r="AR40" s="12">
        <f t="shared" si="9"/>
        <v>184262.18209536668</v>
      </c>
      <c r="AS40" s="12">
        <f t="shared" si="9"/>
        <v>179948.91629223936</v>
      </c>
      <c r="AT40" s="12">
        <f t="shared" si="9"/>
        <v>175348.59931707347</v>
      </c>
      <c r="AU40" s="12">
        <f t="shared" si="8"/>
        <v>170524.27303093945</v>
      </c>
      <c r="AV40" s="12">
        <f t="shared" si="8"/>
        <v>165587.7191215315</v>
      </c>
    </row>
    <row r="41" spans="1:48" s="6" customFormat="1" x14ac:dyDescent="0.25">
      <c r="A41" s="27">
        <v>660</v>
      </c>
      <c r="B41" s="23">
        <v>38</v>
      </c>
      <c r="C41" s="48">
        <f t="shared" si="1"/>
        <v>2.1908495517057092</v>
      </c>
      <c r="D41" s="28">
        <v>301253</v>
      </c>
      <c r="E41" s="12">
        <f t="shared" si="7"/>
        <v>302594.60515579931</v>
      </c>
      <c r="F41" s="12">
        <f t="shared" si="7"/>
        <v>310994.23040037876</v>
      </c>
      <c r="G41" s="12">
        <f t="shared" si="7"/>
        <v>310952.43377983145</v>
      </c>
      <c r="H41" s="12">
        <f t="shared" si="7"/>
        <v>305332.63724223041</v>
      </c>
      <c r="I41" s="12">
        <f t="shared" si="7"/>
        <v>319895.53986176581</v>
      </c>
      <c r="J41" s="12">
        <f t="shared" si="7"/>
        <v>329220.11358548264</v>
      </c>
      <c r="K41" s="12">
        <f t="shared" si="7"/>
        <v>321115.19077110873</v>
      </c>
      <c r="L41" s="12">
        <f t="shared" si="7"/>
        <v>311516.83399737498</v>
      </c>
      <c r="M41" s="12">
        <f t="shared" si="7"/>
        <v>294931.81558430527</v>
      </c>
      <c r="N41" s="12">
        <f t="shared" si="7"/>
        <v>284199.38602628239</v>
      </c>
      <c r="O41" s="12">
        <f t="shared" si="7"/>
        <v>278919.09007438185</v>
      </c>
      <c r="P41" s="12">
        <f t="shared" si="7"/>
        <v>271971.15263366408</v>
      </c>
      <c r="Q41" s="12">
        <f t="shared" si="7"/>
        <v>270034.0413863326</v>
      </c>
      <c r="R41" s="12">
        <f t="shared" si="7"/>
        <v>264470.75918403972</v>
      </c>
      <c r="S41" s="12">
        <f t="shared" si="7"/>
        <v>248798.17748689494</v>
      </c>
      <c r="T41" s="12">
        <f t="shared" ref="T41:AI56" si="10">S40*(1-$C41/1000)</f>
        <v>239280.90967101665</v>
      </c>
      <c r="U41" s="12">
        <f t="shared" si="10"/>
        <v>228634.36781778579</v>
      </c>
      <c r="V41" s="12">
        <f t="shared" si="10"/>
        <v>215075.61015359301</v>
      </c>
      <c r="W41" s="12">
        <f t="shared" si="10"/>
        <v>210018.70755916846</v>
      </c>
      <c r="X41" s="12">
        <f t="shared" si="10"/>
        <v>201914.66404755859</v>
      </c>
      <c r="Y41" s="12">
        <f t="shared" si="10"/>
        <v>194182.3733178096</v>
      </c>
      <c r="Z41" s="12">
        <f t="shared" si="10"/>
        <v>188074.71043510138</v>
      </c>
      <c r="AA41" s="12">
        <f t="shared" si="10"/>
        <v>186502.73571309465</v>
      </c>
      <c r="AB41" s="12">
        <f t="shared" si="10"/>
        <v>181552.47741450474</v>
      </c>
      <c r="AC41" s="12">
        <f t="shared" si="10"/>
        <v>175292.81307515717</v>
      </c>
      <c r="AD41" s="12">
        <f t="shared" si="10"/>
        <v>173317.79284982331</v>
      </c>
      <c r="AE41" s="12">
        <f t="shared" si="10"/>
        <v>176791.32754123132</v>
      </c>
      <c r="AF41" s="12">
        <f t="shared" si="10"/>
        <v>182032.62837492509</v>
      </c>
      <c r="AG41" s="12">
        <f t="shared" si="10"/>
        <v>189145.5185129696</v>
      </c>
      <c r="AH41" s="12">
        <f t="shared" si="10"/>
        <v>198923.36903324188</v>
      </c>
      <c r="AI41" s="12">
        <f t="shared" si="10"/>
        <v>212256.84861376788</v>
      </c>
      <c r="AJ41" s="12">
        <f t="shared" si="9"/>
        <v>213410.51198383153</v>
      </c>
      <c r="AK41" s="12">
        <f t="shared" si="9"/>
        <v>206258.99004575555</v>
      </c>
      <c r="AL41" s="12">
        <f t="shared" si="9"/>
        <v>194480.73564315945</v>
      </c>
      <c r="AM41" s="12">
        <f t="shared" si="9"/>
        <v>194460.31165984413</v>
      </c>
      <c r="AN41" s="12">
        <f t="shared" si="9"/>
        <v>184485.19120612415</v>
      </c>
      <c r="AO41" s="12">
        <f t="shared" si="9"/>
        <v>187304.17237643801</v>
      </c>
      <c r="AP41" s="12">
        <f t="shared" si="9"/>
        <v>180812.3549241609</v>
      </c>
      <c r="AQ41" s="12">
        <f t="shared" si="9"/>
        <v>191290.18375633581</v>
      </c>
      <c r="AR41" s="12">
        <f t="shared" si="9"/>
        <v>187809.42453503018</v>
      </c>
      <c r="AS41" s="12">
        <f t="shared" si="9"/>
        <v>183858.49137632674</v>
      </c>
      <c r="AT41" s="12">
        <f t="shared" si="9"/>
        <v>179554.67528965059</v>
      </c>
      <c r="AU41" s="12">
        <f t="shared" si="8"/>
        <v>174964.43691686745</v>
      </c>
      <c r="AV41" s="12">
        <f t="shared" si="8"/>
        <v>170150.68000381469</v>
      </c>
    </row>
    <row r="42" spans="1:48" s="6" customFormat="1" x14ac:dyDescent="0.25">
      <c r="A42" s="27">
        <v>662</v>
      </c>
      <c r="B42" s="23">
        <v>39</v>
      </c>
      <c r="C42" s="48">
        <f t="shared" si="1"/>
        <v>2.1917917069488406</v>
      </c>
      <c r="D42" s="28">
        <v>302036</v>
      </c>
      <c r="E42" s="12">
        <f t="shared" ref="E42:T57" si="11">D41*(1-$C42/1000)</f>
        <v>300592.71617290657</v>
      </c>
      <c r="F42" s="12">
        <f t="shared" si="11"/>
        <v>301931.3808096514</v>
      </c>
      <c r="G42" s="12">
        <f t="shared" si="11"/>
        <v>310312.59582527826</v>
      </c>
      <c r="H42" s="12">
        <f t="shared" si="11"/>
        <v>310270.89081421727</v>
      </c>
      <c r="I42" s="12">
        <f t="shared" si="11"/>
        <v>304663.4117000621</v>
      </c>
      <c r="J42" s="12">
        <f t="shared" si="11"/>
        <v>319194.39547040686</v>
      </c>
      <c r="K42" s="12">
        <f t="shared" si="11"/>
        <v>328498.53167076525</v>
      </c>
      <c r="L42" s="12">
        <f t="shared" si="11"/>
        <v>320411.37315900129</v>
      </c>
      <c r="M42" s="12">
        <f t="shared" si="11"/>
        <v>310834.05398404459</v>
      </c>
      <c r="N42" s="12">
        <f t="shared" si="11"/>
        <v>294285.38647679222</v>
      </c>
      <c r="O42" s="12">
        <f t="shared" si="11"/>
        <v>283576.48016887001</v>
      </c>
      <c r="P42" s="12">
        <f t="shared" si="11"/>
        <v>278307.75752584712</v>
      </c>
      <c r="Q42" s="12">
        <f t="shared" si="11"/>
        <v>271375.0485167923</v>
      </c>
      <c r="R42" s="12">
        <f t="shared" si="11"/>
        <v>269442.18301382818</v>
      </c>
      <c r="S42" s="12">
        <f t="shared" si="11"/>
        <v>263891.09436732967</v>
      </c>
      <c r="T42" s="12">
        <f t="shared" si="11"/>
        <v>248252.86370477517</v>
      </c>
      <c r="U42" s="12">
        <f t="shared" si="10"/>
        <v>238756.45575756853</v>
      </c>
      <c r="V42" s="12">
        <f t="shared" si="10"/>
        <v>228133.24890647928</v>
      </c>
      <c r="W42" s="12">
        <f t="shared" si="10"/>
        <v>214604.20921489139</v>
      </c>
      <c r="X42" s="12">
        <f t="shared" si="10"/>
        <v>209558.39029763616</v>
      </c>
      <c r="Y42" s="12">
        <f t="shared" si="10"/>
        <v>201472.10916138778</v>
      </c>
      <c r="Z42" s="12">
        <f t="shared" si="10"/>
        <v>193756.76600233599</v>
      </c>
      <c r="AA42" s="12">
        <f t="shared" si="10"/>
        <v>187662.48984448292</v>
      </c>
      <c r="AB42" s="12">
        <f t="shared" si="10"/>
        <v>186093.96056363542</v>
      </c>
      <c r="AC42" s="12">
        <f t="shared" si="10"/>
        <v>181154.55220013161</v>
      </c>
      <c r="AD42" s="12">
        <f t="shared" si="10"/>
        <v>174908.60774117132</v>
      </c>
      <c r="AE42" s="12">
        <f t="shared" si="10"/>
        <v>172937.91634878839</v>
      </c>
      <c r="AF42" s="12">
        <f t="shared" si="10"/>
        <v>176403.83777566598</v>
      </c>
      <c r="AG42" s="12">
        <f t="shared" si="10"/>
        <v>181633.65076965882</v>
      </c>
      <c r="AH42" s="12">
        <f t="shared" si="10"/>
        <v>188730.95093408634</v>
      </c>
      <c r="AI42" s="12">
        <f t="shared" si="10"/>
        <v>198487.3704426765</v>
      </c>
      <c r="AJ42" s="12">
        <f t="shared" si="9"/>
        <v>211791.62581323314</v>
      </c>
      <c r="AK42" s="12">
        <f t="shared" si="9"/>
        <v>212942.76059348966</v>
      </c>
      <c r="AL42" s="12">
        <f t="shared" si="9"/>
        <v>205806.91330188961</v>
      </c>
      <c r="AM42" s="12">
        <f t="shared" si="9"/>
        <v>194054.47437961548</v>
      </c>
      <c r="AN42" s="12">
        <f t="shared" si="9"/>
        <v>194034.09516141738</v>
      </c>
      <c r="AO42" s="12">
        <f t="shared" si="9"/>
        <v>184080.83809398368</v>
      </c>
      <c r="AP42" s="12">
        <f t="shared" si="9"/>
        <v>186893.64064474643</v>
      </c>
      <c r="AQ42" s="12">
        <f t="shared" si="9"/>
        <v>180416.05190412424</v>
      </c>
      <c r="AR42" s="12">
        <f t="shared" si="9"/>
        <v>190870.91551795797</v>
      </c>
      <c r="AS42" s="12">
        <f t="shared" si="9"/>
        <v>187397.78539584746</v>
      </c>
      <c r="AT42" s="12">
        <f t="shared" si="9"/>
        <v>183455.51185967599</v>
      </c>
      <c r="AU42" s="12">
        <f t="shared" si="8"/>
        <v>179161.12884140684</v>
      </c>
      <c r="AV42" s="12">
        <f t="shared" si="8"/>
        <v>174580.95131502207</v>
      </c>
    </row>
    <row r="43" spans="1:48" s="6" customFormat="1" x14ac:dyDescent="0.25">
      <c r="A43" s="27">
        <v>722</v>
      </c>
      <c r="B43" s="23">
        <v>40</v>
      </c>
      <c r="C43" s="48">
        <f t="shared" si="1"/>
        <v>2.474416181722221</v>
      </c>
      <c r="D43" s="28">
        <v>291786</v>
      </c>
      <c r="E43" s="12">
        <f t="shared" si="11"/>
        <v>301288.63723413734</v>
      </c>
      <c r="F43" s="12">
        <f t="shared" si="11"/>
        <v>299848.92469190049</v>
      </c>
      <c r="G43" s="12">
        <f t="shared" si="11"/>
        <v>301184.27691520628</v>
      </c>
      <c r="H43" s="12">
        <f t="shared" si="11"/>
        <v>309544.75331677595</v>
      </c>
      <c r="I43" s="12">
        <f t="shared" si="11"/>
        <v>309503.1515012692</v>
      </c>
      <c r="J43" s="12">
        <f t="shared" si="11"/>
        <v>303909.54762417276</v>
      </c>
      <c r="K43" s="12">
        <f t="shared" si="11"/>
        <v>318404.57569313986</v>
      </c>
      <c r="L43" s="12">
        <f t="shared" si="11"/>
        <v>327685.68958832714</v>
      </c>
      <c r="M43" s="12">
        <f t="shared" si="11"/>
        <v>319618.54207244882</v>
      </c>
      <c r="N43" s="12">
        <f t="shared" si="11"/>
        <v>310064.92117103614</v>
      </c>
      <c r="O43" s="12">
        <f t="shared" si="11"/>
        <v>293557.2019544497</v>
      </c>
      <c r="P43" s="12">
        <f t="shared" si="11"/>
        <v>282874.79393758433</v>
      </c>
      <c r="Q43" s="12">
        <f t="shared" si="11"/>
        <v>277619.10830712633</v>
      </c>
      <c r="R43" s="12">
        <f t="shared" si="11"/>
        <v>270703.55370542669</v>
      </c>
      <c r="S43" s="12">
        <f t="shared" si="11"/>
        <v>268775.47091614024</v>
      </c>
      <c r="T43" s="12">
        <f t="shared" si="11"/>
        <v>263238.11797321477</v>
      </c>
      <c r="U43" s="12">
        <f t="shared" si="10"/>
        <v>247638.58280166521</v>
      </c>
      <c r="V43" s="12">
        <f t="shared" si="10"/>
        <v>238165.67291995138</v>
      </c>
      <c r="W43" s="12">
        <f t="shared" si="10"/>
        <v>227568.75230379624</v>
      </c>
      <c r="X43" s="12">
        <f t="shared" si="10"/>
        <v>214073.18908694439</v>
      </c>
      <c r="Y43" s="12">
        <f t="shared" si="10"/>
        <v>209039.85562566805</v>
      </c>
      <c r="Z43" s="12">
        <f t="shared" si="10"/>
        <v>200973.58331431315</v>
      </c>
      <c r="AA43" s="12">
        <f t="shared" si="10"/>
        <v>193277.33112522165</v>
      </c>
      <c r="AB43" s="12">
        <f t="shared" si="10"/>
        <v>187198.13474290946</v>
      </c>
      <c r="AC43" s="12">
        <f t="shared" si="10"/>
        <v>185633.48665629601</v>
      </c>
      <c r="AD43" s="12">
        <f t="shared" si="10"/>
        <v>180706.30044477497</v>
      </c>
      <c r="AE43" s="12">
        <f t="shared" si="10"/>
        <v>174475.81105185408</v>
      </c>
      <c r="AF43" s="12">
        <f t="shared" si="10"/>
        <v>172509.99597014164</v>
      </c>
      <c r="AG43" s="12">
        <f t="shared" si="10"/>
        <v>175967.34126495596</v>
      </c>
      <c r="AH43" s="12">
        <f t="shared" si="10"/>
        <v>181184.2135250491</v>
      </c>
      <c r="AI43" s="12">
        <f t="shared" si="10"/>
        <v>188263.95201510322</v>
      </c>
      <c r="AJ43" s="12">
        <f t="shared" si="9"/>
        <v>197996.23008138567</v>
      </c>
      <c r="AK43" s="12">
        <f t="shared" si="9"/>
        <v>211267.56518716764</v>
      </c>
      <c r="AL43" s="12">
        <f t="shared" si="9"/>
        <v>212415.85158089653</v>
      </c>
      <c r="AM43" s="12">
        <f t="shared" si="9"/>
        <v>205297.66134530512</v>
      </c>
      <c r="AN43" s="12">
        <f t="shared" si="9"/>
        <v>193574.30284807496</v>
      </c>
      <c r="AO43" s="12">
        <f t="shared" si="9"/>
        <v>193553.97405654416</v>
      </c>
      <c r="AP43" s="12">
        <f t="shared" si="9"/>
        <v>183625.34548945894</v>
      </c>
      <c r="AQ43" s="12">
        <f t="shared" si="9"/>
        <v>186431.18799607409</v>
      </c>
      <c r="AR43" s="12">
        <f t="shared" si="9"/>
        <v>179969.62750585025</v>
      </c>
      <c r="AS43" s="12">
        <f t="shared" si="9"/>
        <v>190398.6214359802</v>
      </c>
      <c r="AT43" s="12">
        <f t="shared" si="9"/>
        <v>186934.08528324508</v>
      </c>
      <c r="AU43" s="12">
        <f t="shared" si="8"/>
        <v>183001.56657250429</v>
      </c>
      <c r="AV43" s="12">
        <f t="shared" si="8"/>
        <v>178717.80964506604</v>
      </c>
    </row>
    <row r="44" spans="1:48" s="6" customFormat="1" x14ac:dyDescent="0.25">
      <c r="A44" s="27">
        <v>753</v>
      </c>
      <c r="B44" s="23">
        <v>41</v>
      </c>
      <c r="C44" s="48">
        <f t="shared" si="1"/>
        <v>2.6707336537267907</v>
      </c>
      <c r="D44" s="28">
        <v>281945</v>
      </c>
      <c r="E44" s="12">
        <f t="shared" si="11"/>
        <v>291006.71731011366</v>
      </c>
      <c r="F44" s="12">
        <f t="shared" si="11"/>
        <v>300483.97553119063</v>
      </c>
      <c r="G44" s="12">
        <f t="shared" si="11"/>
        <v>299048.10807769204</v>
      </c>
      <c r="H44" s="12">
        <f t="shared" si="11"/>
        <v>300379.89393087546</v>
      </c>
      <c r="I44" s="12">
        <f t="shared" si="11"/>
        <v>308718.0417267583</v>
      </c>
      <c r="J44" s="12">
        <f t="shared" si="11"/>
        <v>308676.55101862026</v>
      </c>
      <c r="K44" s="12">
        <f t="shared" si="11"/>
        <v>303097.886167644</v>
      </c>
      <c r="L44" s="12">
        <f t="shared" si="11"/>
        <v>317554.20187733561</v>
      </c>
      <c r="M44" s="12">
        <f t="shared" si="11"/>
        <v>326810.52838929888</v>
      </c>
      <c r="N44" s="12">
        <f t="shared" si="11"/>
        <v>318764.92607578082</v>
      </c>
      <c r="O44" s="12">
        <f t="shared" si="11"/>
        <v>309236.82035122451</v>
      </c>
      <c r="P44" s="12">
        <f t="shared" si="11"/>
        <v>292773.18885589606</v>
      </c>
      <c r="Q44" s="12">
        <f t="shared" si="11"/>
        <v>282119.31070562417</v>
      </c>
      <c r="R44" s="12">
        <f t="shared" si="11"/>
        <v>276877.66161165287</v>
      </c>
      <c r="S44" s="12">
        <f t="shared" si="11"/>
        <v>269980.57661436213</v>
      </c>
      <c r="T44" s="12">
        <f t="shared" si="11"/>
        <v>268057.64322066825</v>
      </c>
      <c r="U44" s="12">
        <f t="shared" si="10"/>
        <v>262535.0790726</v>
      </c>
      <c r="V44" s="12">
        <f t="shared" si="10"/>
        <v>246977.20610461559</v>
      </c>
      <c r="W44" s="12">
        <f t="shared" si="10"/>
        <v>237529.59584212158</v>
      </c>
      <c r="X44" s="12">
        <f t="shared" si="10"/>
        <v>226960.97677848185</v>
      </c>
      <c r="Y44" s="12">
        <f t="shared" si="10"/>
        <v>213501.45661648925</v>
      </c>
      <c r="Z44" s="12">
        <f t="shared" si="10"/>
        <v>208481.56584827838</v>
      </c>
      <c r="AA44" s="12">
        <f t="shared" si="10"/>
        <v>200436.83640184553</v>
      </c>
      <c r="AB44" s="12">
        <f t="shared" si="10"/>
        <v>192761.13885248301</v>
      </c>
      <c r="AC44" s="12">
        <f t="shared" si="10"/>
        <v>186698.17838453667</v>
      </c>
      <c r="AD44" s="12">
        <f t="shared" si="10"/>
        <v>185137.70905622438</v>
      </c>
      <c r="AE44" s="12">
        <f t="shared" si="10"/>
        <v>180223.68204673665</v>
      </c>
      <c r="AF44" s="12">
        <f t="shared" si="10"/>
        <v>174009.83263151662</v>
      </c>
      <c r="AG44" s="12">
        <f t="shared" si="10"/>
        <v>172049.2677182999</v>
      </c>
      <c r="AH44" s="12">
        <f t="shared" si="10"/>
        <v>175497.3793646828</v>
      </c>
      <c r="AI44" s="12">
        <f t="shared" si="10"/>
        <v>180700.31874846373</v>
      </c>
      <c r="AJ44" s="12">
        <f t="shared" si="9"/>
        <v>187761.14914267286</v>
      </c>
      <c r="AK44" s="12">
        <f t="shared" si="9"/>
        <v>197467.43488639628</v>
      </c>
      <c r="AL44" s="12">
        <f t="shared" si="9"/>
        <v>210703.32579088135</v>
      </c>
      <c r="AM44" s="12">
        <f t="shared" si="9"/>
        <v>211848.54541749437</v>
      </c>
      <c r="AN44" s="12">
        <f t="shared" si="9"/>
        <v>204749.3659721188</v>
      </c>
      <c r="AO44" s="12">
        <f t="shared" si="9"/>
        <v>193057.31744296191</v>
      </c>
      <c r="AP44" s="12">
        <f t="shared" si="9"/>
        <v>193037.04294421879</v>
      </c>
      <c r="AQ44" s="12">
        <f t="shared" si="9"/>
        <v>183134.93109958302</v>
      </c>
      <c r="AR44" s="12">
        <f t="shared" si="9"/>
        <v>185933.27994818869</v>
      </c>
      <c r="AS44" s="12">
        <f t="shared" si="9"/>
        <v>179488.9765650217</v>
      </c>
      <c r="AT44" s="12">
        <f t="shared" si="9"/>
        <v>189890.11743008794</v>
      </c>
      <c r="AU44" s="12">
        <f t="shared" si="8"/>
        <v>186434.83413065047</v>
      </c>
      <c r="AV44" s="12">
        <f t="shared" si="8"/>
        <v>182512.81812997439</v>
      </c>
    </row>
    <row r="45" spans="1:48" s="6" customFormat="1" x14ac:dyDescent="0.25">
      <c r="A45" s="27">
        <v>806</v>
      </c>
      <c r="B45" s="23">
        <v>42</v>
      </c>
      <c r="C45" s="48">
        <f t="shared" si="1"/>
        <v>2.9809676679660631</v>
      </c>
      <c r="D45" s="28">
        <v>270382</v>
      </c>
      <c r="E45" s="12">
        <f t="shared" si="11"/>
        <v>281104.53107085533</v>
      </c>
      <c r="F45" s="12">
        <f t="shared" si="11"/>
        <v>290139.23569465126</v>
      </c>
      <c r="G45" s="12">
        <f t="shared" si="11"/>
        <v>299588.24251539027</v>
      </c>
      <c r="H45" s="12">
        <f t="shared" si="11"/>
        <v>298156.65533634601</v>
      </c>
      <c r="I45" s="12">
        <f t="shared" si="11"/>
        <v>299484.47117896046</v>
      </c>
      <c r="J45" s="12">
        <f t="shared" si="11"/>
        <v>307797.76322585304</v>
      </c>
      <c r="K45" s="12">
        <f t="shared" si="11"/>
        <v>307756.39620017447</v>
      </c>
      <c r="L45" s="12">
        <f t="shared" si="11"/>
        <v>302194.3611687494</v>
      </c>
      <c r="M45" s="12">
        <f t="shared" si="11"/>
        <v>316607.5830687125</v>
      </c>
      <c r="N45" s="12">
        <f t="shared" si="11"/>
        <v>325836.31677061948</v>
      </c>
      <c r="O45" s="12">
        <f t="shared" si="11"/>
        <v>317814.69813746732</v>
      </c>
      <c r="P45" s="12">
        <f t="shared" si="11"/>
        <v>308314.9953880129</v>
      </c>
      <c r="Q45" s="12">
        <f t="shared" si="11"/>
        <v>291900.44144586934</v>
      </c>
      <c r="R45" s="12">
        <f t="shared" si="11"/>
        <v>281278.32216190186</v>
      </c>
      <c r="S45" s="12">
        <f t="shared" si="11"/>
        <v>276052.29825440649</v>
      </c>
      <c r="T45" s="12">
        <f t="shared" si="11"/>
        <v>269175.77324449585</v>
      </c>
      <c r="U45" s="12">
        <f t="shared" si="10"/>
        <v>267258.57205307623</v>
      </c>
      <c r="V45" s="12">
        <f t="shared" si="10"/>
        <v>261752.47049017766</v>
      </c>
      <c r="W45" s="12">
        <f t="shared" si="10"/>
        <v>246240.97503849314</v>
      </c>
      <c r="X45" s="12">
        <f t="shared" si="10"/>
        <v>236821.52779673116</v>
      </c>
      <c r="Y45" s="12">
        <f t="shared" si="10"/>
        <v>226284.4134448152</v>
      </c>
      <c r="Z45" s="12">
        <f t="shared" si="10"/>
        <v>212865.01567725182</v>
      </c>
      <c r="AA45" s="12">
        <f t="shared" si="10"/>
        <v>207860.08904111772</v>
      </c>
      <c r="AB45" s="12">
        <f t="shared" si="10"/>
        <v>199839.34067306222</v>
      </c>
      <c r="AC45" s="12">
        <f t="shared" si="10"/>
        <v>192186.52412992343</v>
      </c>
      <c r="AD45" s="12">
        <f t="shared" si="10"/>
        <v>186141.63715110419</v>
      </c>
      <c r="AE45" s="12">
        <f t="shared" si="10"/>
        <v>184585.81953140648</v>
      </c>
      <c r="AF45" s="12">
        <f t="shared" si="10"/>
        <v>179686.44107755352</v>
      </c>
      <c r="AG45" s="12">
        <f t="shared" si="10"/>
        <v>173491.11494653387</v>
      </c>
      <c r="AH45" s="12">
        <f t="shared" si="10"/>
        <v>171536.39441393441</v>
      </c>
      <c r="AI45" s="12">
        <f t="shared" si="10"/>
        <v>174974.22735098391</v>
      </c>
      <c r="AJ45" s="12">
        <f t="shared" si="9"/>
        <v>180161.6569406834</v>
      </c>
      <c r="AK45" s="12">
        <f t="shared" si="9"/>
        <v>187201.43922777841</v>
      </c>
      <c r="AL45" s="12">
        <f t="shared" si="9"/>
        <v>196878.79084752375</v>
      </c>
      <c r="AM45" s="12">
        <f t="shared" ref="AM45:AV45" si="12">AL44*(1-$C45/1000)</f>
        <v>210075.2259891658</v>
      </c>
      <c r="AN45" s="12">
        <f t="shared" si="12"/>
        <v>211217.03175309917</v>
      </c>
      <c r="AO45" s="12">
        <f t="shared" si="12"/>
        <v>204139.01473211937</v>
      </c>
      <c r="AP45" s="12">
        <f t="shared" si="12"/>
        <v>192481.81982160019</v>
      </c>
      <c r="AQ45" s="12">
        <f t="shared" si="12"/>
        <v>192461.60576048229</v>
      </c>
      <c r="AR45" s="12">
        <f t="shared" si="12"/>
        <v>182589.01179109997</v>
      </c>
      <c r="AS45" s="12">
        <f t="shared" si="12"/>
        <v>185379.01885226424</v>
      </c>
      <c r="AT45" s="12">
        <f t="shared" si="12"/>
        <v>178953.92572912504</v>
      </c>
      <c r="AU45" s="12">
        <f t="shared" si="12"/>
        <v>189324.06112956256</v>
      </c>
      <c r="AV45" s="12">
        <f t="shared" si="12"/>
        <v>185879.07791792438</v>
      </c>
    </row>
    <row r="46" spans="1:48" s="6" customFormat="1" x14ac:dyDescent="0.25">
      <c r="A46" s="27">
        <v>929</v>
      </c>
      <c r="B46" s="23">
        <v>43</v>
      </c>
      <c r="C46" s="48">
        <f t="shared" si="1"/>
        <v>3.5636469649542746</v>
      </c>
      <c r="D46" s="28">
        <v>260688</v>
      </c>
      <c r="E46" s="12">
        <f t="shared" si="11"/>
        <v>269418.45400632173</v>
      </c>
      <c r="F46" s="12">
        <f t="shared" si="11"/>
        <v>280102.77376186976</v>
      </c>
      <c r="G46" s="12">
        <f t="shared" si="11"/>
        <v>289105.28188795387</v>
      </c>
      <c r="H46" s="12">
        <f t="shared" si="11"/>
        <v>298520.61578421434</v>
      </c>
      <c r="I46" s="12">
        <f t="shared" si="11"/>
        <v>297094.13027647574</v>
      </c>
      <c r="J46" s="12">
        <f t="shared" si="11"/>
        <v>298417.21425219264</v>
      </c>
      <c r="K46" s="12">
        <f t="shared" si="11"/>
        <v>306700.88066111354</v>
      </c>
      <c r="L46" s="12">
        <f t="shared" si="11"/>
        <v>306659.66105291044</v>
      </c>
      <c r="M46" s="12">
        <f t="shared" si="11"/>
        <v>301117.44715074409</v>
      </c>
      <c r="N46" s="12">
        <f t="shared" si="11"/>
        <v>315479.30541622819</v>
      </c>
      <c r="O46" s="12">
        <f t="shared" si="11"/>
        <v>324675.15116928797</v>
      </c>
      <c r="P46" s="12">
        <f t="shared" si="11"/>
        <v>316682.11875303189</v>
      </c>
      <c r="Q46" s="12">
        <f t="shared" si="11"/>
        <v>307216.26959044853</v>
      </c>
      <c r="R46" s="12">
        <f t="shared" si="11"/>
        <v>290860.21132364194</v>
      </c>
      <c r="S46" s="12">
        <f t="shared" si="11"/>
        <v>280275.94552282215</v>
      </c>
      <c r="T46" s="12">
        <f t="shared" si="11"/>
        <v>275068.54531956353</v>
      </c>
      <c r="U46" s="12">
        <f t="shared" si="10"/>
        <v>268216.52581713389</v>
      </c>
      <c r="V46" s="12">
        <f t="shared" si="10"/>
        <v>266306.1568539213</v>
      </c>
      <c r="W46" s="12">
        <f t="shared" si="10"/>
        <v>260819.67709314605</v>
      </c>
      <c r="X46" s="12">
        <f t="shared" si="10"/>
        <v>245363.45913514984</v>
      </c>
      <c r="Y46" s="12">
        <f t="shared" si="10"/>
        <v>235977.57947796251</v>
      </c>
      <c r="Z46" s="12">
        <f t="shared" si="10"/>
        <v>225478.01568162613</v>
      </c>
      <c r="AA46" s="12">
        <f t="shared" si="10"/>
        <v>212106.43991018864</v>
      </c>
      <c r="AB46" s="12">
        <f t="shared" si="10"/>
        <v>207119.34906567121</v>
      </c>
      <c r="AC46" s="12">
        <f t="shared" si="10"/>
        <v>199127.18381319419</v>
      </c>
      <c r="AD46" s="12">
        <f t="shared" si="10"/>
        <v>191501.63920650273</v>
      </c>
      <c r="AE46" s="12">
        <f t="shared" si="10"/>
        <v>185478.29407081904</v>
      </c>
      <c r="AF46" s="12">
        <f t="shared" si="10"/>
        <v>183928.02083585979</v>
      </c>
      <c r="AG46" s="12">
        <f t="shared" si="10"/>
        <v>179046.10203716406</v>
      </c>
      <c r="AH46" s="12">
        <f t="shared" si="10"/>
        <v>172872.85386130813</v>
      </c>
      <c r="AI46" s="12">
        <f t="shared" si="10"/>
        <v>170925.09926260199</v>
      </c>
      <c r="AJ46" s="12">
        <f t="shared" ref="AJ46:AV65" si="13">AI45*(1-$C46/1000)</f>
        <v>174350.68097673936</v>
      </c>
      <c r="AK46" s="12">
        <f t="shared" si="13"/>
        <v>179519.6243987256</v>
      </c>
      <c r="AL46" s="12">
        <f t="shared" si="13"/>
        <v>186534.31938703926</v>
      </c>
      <c r="AM46" s="12">
        <f t="shared" si="13"/>
        <v>196177.18434205611</v>
      </c>
      <c r="AN46" s="12">
        <f t="shared" si="13"/>
        <v>209326.59204765744</v>
      </c>
      <c r="AO46" s="12">
        <f t="shared" si="13"/>
        <v>210464.32881894559</v>
      </c>
      <c r="AP46" s="12">
        <f t="shared" si="13"/>
        <v>203411.53535184049</v>
      </c>
      <c r="AQ46" s="12">
        <f t="shared" si="13"/>
        <v>191795.88256858409</v>
      </c>
      <c r="AR46" s="12">
        <f t="shared" si="13"/>
        <v>191775.74054324371</v>
      </c>
      <c r="AS46" s="12">
        <f t="shared" si="13"/>
        <v>181938.32901339661</v>
      </c>
      <c r="AT46" s="12">
        <f t="shared" si="13"/>
        <v>184718.39347436518</v>
      </c>
      <c r="AU46" s="12">
        <f t="shared" si="13"/>
        <v>178316.19711483381</v>
      </c>
      <c r="AV46" s="12">
        <f t="shared" si="13"/>
        <v>188649.37701372537</v>
      </c>
    </row>
    <row r="47" spans="1:48" s="6" customFormat="1" x14ac:dyDescent="0.25">
      <c r="A47" s="27">
        <v>952</v>
      </c>
      <c r="B47" s="23">
        <v>44</v>
      </c>
      <c r="C47" s="48">
        <f t="shared" si="1"/>
        <v>3.8228632924811667</v>
      </c>
      <c r="D47" s="28">
        <v>249028</v>
      </c>
      <c r="E47" s="12">
        <f t="shared" si="11"/>
        <v>259691.42541400966</v>
      </c>
      <c r="F47" s="12">
        <f t="shared" si="11"/>
        <v>268388.50408818392</v>
      </c>
      <c r="G47" s="12">
        <f t="shared" si="11"/>
        <v>279031.97914993332</v>
      </c>
      <c r="H47" s="12">
        <f t="shared" si="11"/>
        <v>288000.07191816199</v>
      </c>
      <c r="I47" s="12">
        <f t="shared" si="11"/>
        <v>297379.41228008398</v>
      </c>
      <c r="J47" s="12">
        <f t="shared" si="11"/>
        <v>295958.38003143016</v>
      </c>
      <c r="K47" s="12">
        <f t="shared" si="11"/>
        <v>297276.40603798343</v>
      </c>
      <c r="L47" s="12">
        <f t="shared" si="11"/>
        <v>305528.40512266255</v>
      </c>
      <c r="M47" s="12">
        <f t="shared" si="11"/>
        <v>305487.34309138654</v>
      </c>
      <c r="N47" s="12">
        <f t="shared" si="11"/>
        <v>299966.31631530588</v>
      </c>
      <c r="O47" s="12">
        <f t="shared" si="11"/>
        <v>314273.27116001502</v>
      </c>
      <c r="P47" s="12">
        <f t="shared" si="11"/>
        <v>323433.9624519021</v>
      </c>
      <c r="Q47" s="12">
        <f t="shared" si="11"/>
        <v>315471.48630586575</v>
      </c>
      <c r="R47" s="12">
        <f t="shared" si="11"/>
        <v>306041.82379057823</v>
      </c>
      <c r="S47" s="12">
        <f t="shared" si="11"/>
        <v>289748.29249852948</v>
      </c>
      <c r="T47" s="12">
        <f t="shared" si="11"/>
        <v>279204.48889891751</v>
      </c>
      <c r="U47" s="12">
        <f t="shared" si="10"/>
        <v>274016.99587474519</v>
      </c>
      <c r="V47" s="12">
        <f t="shared" si="10"/>
        <v>267191.17070615076</v>
      </c>
      <c r="W47" s="12">
        <f t="shared" si="10"/>
        <v>265288.10482232273</v>
      </c>
      <c r="X47" s="12">
        <f t="shared" si="10"/>
        <v>259822.59912362986</v>
      </c>
      <c r="Y47" s="12">
        <f t="shared" si="10"/>
        <v>244425.46817390589</v>
      </c>
      <c r="Z47" s="12">
        <f t="shared" si="10"/>
        <v>235075.46945152766</v>
      </c>
      <c r="AA47" s="12">
        <f t="shared" si="10"/>
        <v>224616.04405221535</v>
      </c>
      <c r="AB47" s="12">
        <f t="shared" si="10"/>
        <v>211295.58598695713</v>
      </c>
      <c r="AC47" s="12">
        <f t="shared" si="10"/>
        <v>206327.56010896547</v>
      </c>
      <c r="AD47" s="12">
        <f t="shared" si="10"/>
        <v>198365.94781165957</v>
      </c>
      <c r="AE47" s="12">
        <f t="shared" si="10"/>
        <v>190769.55461953022</v>
      </c>
      <c r="AF47" s="12">
        <f t="shared" si="10"/>
        <v>184769.23590886369</v>
      </c>
      <c r="AG47" s="12">
        <f t="shared" si="10"/>
        <v>183224.88915654767</v>
      </c>
      <c r="AH47" s="12">
        <f t="shared" si="10"/>
        <v>178361.63326602435</v>
      </c>
      <c r="AI47" s="12">
        <f t="shared" si="10"/>
        <v>172211.98457401528</v>
      </c>
      <c r="AJ47" s="12">
        <f t="shared" si="13"/>
        <v>170271.67597486728</v>
      </c>
      <c r="AK47" s="12">
        <f t="shared" si="13"/>
        <v>173684.16215841428</v>
      </c>
      <c r="AL47" s="12">
        <f t="shared" si="13"/>
        <v>178833.34541633172</v>
      </c>
      <c r="AM47" s="12">
        <f t="shared" si="13"/>
        <v>185821.22418466659</v>
      </c>
      <c r="AN47" s="12">
        <f t="shared" si="13"/>
        <v>195427.22578521256</v>
      </c>
      <c r="AO47" s="12">
        <f t="shared" si="13"/>
        <v>208526.36510277828</v>
      </c>
      <c r="AP47" s="12">
        <f t="shared" si="13"/>
        <v>209659.75246192695</v>
      </c>
      <c r="AQ47" s="12">
        <f t="shared" si="13"/>
        <v>202633.9208600767</v>
      </c>
      <c r="AR47" s="12">
        <f t="shared" si="13"/>
        <v>191062.67312946363</v>
      </c>
      <c r="AS47" s="12">
        <f t="shared" si="13"/>
        <v>191042.60810433255</v>
      </c>
      <c r="AT47" s="12">
        <f t="shared" si="13"/>
        <v>181242.80365391594</v>
      </c>
      <c r="AU47" s="12">
        <f t="shared" si="13"/>
        <v>184012.24030850595</v>
      </c>
      <c r="AV47" s="12">
        <f t="shared" si="13"/>
        <v>177634.51867042866</v>
      </c>
    </row>
    <row r="48" spans="1:48" s="6" customFormat="1" x14ac:dyDescent="0.25">
      <c r="A48" s="27">
        <v>1067</v>
      </c>
      <c r="B48" s="23">
        <v>45</v>
      </c>
      <c r="C48" s="48">
        <f t="shared" si="1"/>
        <v>4.4137600105897148</v>
      </c>
      <c r="D48" s="28">
        <v>241744</v>
      </c>
      <c r="E48" s="12">
        <f t="shared" si="11"/>
        <v>247928.85017208286</v>
      </c>
      <c r="F48" s="12">
        <f t="shared" si="11"/>
        <v>258545.20978542426</v>
      </c>
      <c r="G48" s="12">
        <f t="shared" si="11"/>
        <v>267203.90164153749</v>
      </c>
      <c r="H48" s="12">
        <f t="shared" si="11"/>
        <v>277800.39895868563</v>
      </c>
      <c r="I48" s="12">
        <f t="shared" si="11"/>
        <v>286728.90871768264</v>
      </c>
      <c r="J48" s="12">
        <f t="shared" si="11"/>
        <v>296066.85092218948</v>
      </c>
      <c r="K48" s="12">
        <f t="shared" si="11"/>
        <v>294652.09076884855</v>
      </c>
      <c r="L48" s="12">
        <f t="shared" si="11"/>
        <v>295964.29932492116</v>
      </c>
      <c r="M48" s="12">
        <f t="shared" si="11"/>
        <v>304179.87606603291</v>
      </c>
      <c r="N48" s="12">
        <f t="shared" si="11"/>
        <v>304138.99527270847</v>
      </c>
      <c r="O48" s="12">
        <f t="shared" si="11"/>
        <v>298642.3369838295</v>
      </c>
      <c r="P48" s="12">
        <f t="shared" si="11"/>
        <v>312886.14436337171</v>
      </c>
      <c r="Q48" s="12">
        <f t="shared" si="11"/>
        <v>322006.40256236534</v>
      </c>
      <c r="R48" s="12">
        <f t="shared" si="11"/>
        <v>314079.07087512763</v>
      </c>
      <c r="S48" s="12">
        <f t="shared" si="11"/>
        <v>304691.02862716344</v>
      </c>
      <c r="T48" s="12">
        <f t="shared" si="11"/>
        <v>288469.41307196283</v>
      </c>
      <c r="U48" s="12">
        <f t="shared" si="10"/>
        <v>277972.14729103836</v>
      </c>
      <c r="V48" s="12">
        <f t="shared" si="10"/>
        <v>272807.55061613134</v>
      </c>
      <c r="W48" s="12">
        <f t="shared" si="10"/>
        <v>266011.85300170531</v>
      </c>
      <c r="X48" s="12">
        <f t="shared" si="10"/>
        <v>264117.18679397285</v>
      </c>
      <c r="Y48" s="12">
        <f t="shared" si="10"/>
        <v>258675.80452577051</v>
      </c>
      <c r="Z48" s="12">
        <f t="shared" si="10"/>
        <v>243346.63281691025</v>
      </c>
      <c r="AA48" s="12">
        <f t="shared" si="10"/>
        <v>234037.90274499191</v>
      </c>
      <c r="AB48" s="12">
        <f t="shared" si="10"/>
        <v>223624.64273924084</v>
      </c>
      <c r="AC48" s="12">
        <f t="shared" si="10"/>
        <v>210362.97797911378</v>
      </c>
      <c r="AD48" s="12">
        <f t="shared" si="10"/>
        <v>205416.87977507396</v>
      </c>
      <c r="AE48" s="12">
        <f t="shared" si="10"/>
        <v>197490.40812374576</v>
      </c>
      <c r="AF48" s="12">
        <f t="shared" si="10"/>
        <v>189927.54358811252</v>
      </c>
      <c r="AG48" s="12">
        <f t="shared" si="10"/>
        <v>183953.70884422192</v>
      </c>
      <c r="AH48" s="12">
        <f t="shared" si="10"/>
        <v>182416.17846784377</v>
      </c>
      <c r="AI48" s="12">
        <f t="shared" si="10"/>
        <v>177574.38782169131</v>
      </c>
      <c r="AJ48" s="12">
        <f t="shared" si="13"/>
        <v>171451.88220315819</v>
      </c>
      <c r="AK48" s="12">
        <f t="shared" si="13"/>
        <v>169520.13766051331</v>
      </c>
      <c r="AL48" s="12">
        <f t="shared" si="13"/>
        <v>172917.56194900669</v>
      </c>
      <c r="AM48" s="12">
        <f t="shared" si="13"/>
        <v>178044.01794777316</v>
      </c>
      <c r="AN48" s="12">
        <f t="shared" si="13"/>
        <v>185001.05389624147</v>
      </c>
      <c r="AO48" s="12">
        <f t="shared" si="13"/>
        <v>194564.65691106132</v>
      </c>
      <c r="AP48" s="12">
        <f t="shared" si="13"/>
        <v>207605.97977133401</v>
      </c>
      <c r="AQ48" s="12">
        <f t="shared" si="13"/>
        <v>208734.36463068036</v>
      </c>
      <c r="AR48" s="12">
        <f t="shared" si="13"/>
        <v>201739.5433633955</v>
      </c>
      <c r="AS48" s="12">
        <f t="shared" si="13"/>
        <v>190219.36834328843</v>
      </c>
      <c r="AT48" s="12">
        <f t="shared" si="13"/>
        <v>190199.39188036291</v>
      </c>
      <c r="AU48" s="12">
        <f t="shared" si="13"/>
        <v>180442.84141494113</v>
      </c>
      <c r="AV48" s="12">
        <f t="shared" si="13"/>
        <v>183200.05444077324</v>
      </c>
    </row>
    <row r="49" spans="1:48" s="6" customFormat="1" x14ac:dyDescent="0.25">
      <c r="A49" s="27">
        <v>1067</v>
      </c>
      <c r="B49" s="23">
        <v>46</v>
      </c>
      <c r="C49" s="48">
        <f t="shared" si="1"/>
        <v>4.6004268437277682</v>
      </c>
      <c r="D49" s="28">
        <v>231935</v>
      </c>
      <c r="E49" s="12">
        <f t="shared" si="11"/>
        <v>240631.87441308988</v>
      </c>
      <c r="F49" s="12">
        <f t="shared" si="11"/>
        <v>246788.27163441665</v>
      </c>
      <c r="G49" s="12">
        <f t="shared" si="11"/>
        <v>257355.79146201018</v>
      </c>
      <c r="H49" s="12">
        <f t="shared" si="11"/>
        <v>265974.64963967697</v>
      </c>
      <c r="I49" s="12">
        <f t="shared" si="11"/>
        <v>276522.39854611782</v>
      </c>
      <c r="J49" s="12">
        <f t="shared" si="11"/>
        <v>285409.83334914508</v>
      </c>
      <c r="K49" s="12">
        <f t="shared" si="11"/>
        <v>294704.8170336691</v>
      </c>
      <c r="L49" s="12">
        <f t="shared" si="11"/>
        <v>293296.56538091501</v>
      </c>
      <c r="M49" s="12">
        <f t="shared" si="11"/>
        <v>294602.7372175217</v>
      </c>
      <c r="N49" s="12">
        <f t="shared" si="11"/>
        <v>302780.51879885694</v>
      </c>
      <c r="O49" s="12">
        <f t="shared" si="11"/>
        <v>302739.82607463154</v>
      </c>
      <c r="P49" s="12">
        <f t="shared" si="11"/>
        <v>297268.45476009551</v>
      </c>
      <c r="Q49" s="12">
        <f t="shared" si="11"/>
        <v>311446.73454581201</v>
      </c>
      <c r="R49" s="12">
        <f t="shared" si="11"/>
        <v>320525.03566416522</v>
      </c>
      <c r="S49" s="12">
        <f t="shared" si="11"/>
        <v>312634.17308642063</v>
      </c>
      <c r="T49" s="12">
        <f t="shared" si="11"/>
        <v>303289.31984002399</v>
      </c>
      <c r="U49" s="12">
        <f t="shared" si="10"/>
        <v>287142.33064047218</v>
      </c>
      <c r="V49" s="12">
        <f t="shared" si="10"/>
        <v>276693.35676283203</v>
      </c>
      <c r="W49" s="12">
        <f t="shared" si="10"/>
        <v>271552.51943710528</v>
      </c>
      <c r="X49" s="12">
        <f t="shared" si="10"/>
        <v>264788.08493240649</v>
      </c>
      <c r="Y49" s="12">
        <f t="shared" si="10"/>
        <v>262902.13499795599</v>
      </c>
      <c r="Z49" s="12">
        <f t="shared" si="10"/>
        <v>257485.78541080729</v>
      </c>
      <c r="AA49" s="12">
        <f t="shared" si="10"/>
        <v>242227.13443496858</v>
      </c>
      <c r="AB49" s="12">
        <f t="shared" si="10"/>
        <v>232961.22849475409</v>
      </c>
      <c r="AC49" s="12">
        <f t="shared" si="10"/>
        <v>222595.8739298642</v>
      </c>
      <c r="AD49" s="12">
        <f t="shared" si="10"/>
        <v>209395.21848829216</v>
      </c>
      <c r="AE49" s="12">
        <f t="shared" si="10"/>
        <v>204471.8744472019</v>
      </c>
      <c r="AF49" s="12">
        <f t="shared" si="10"/>
        <v>196581.86794883452</v>
      </c>
      <c r="AG49" s="12">
        <f t="shared" si="10"/>
        <v>189053.7958182265</v>
      </c>
      <c r="AH49" s="12">
        <f t="shared" si="10"/>
        <v>183107.44326405169</v>
      </c>
      <c r="AI49" s="12">
        <f t="shared" si="10"/>
        <v>181576.98618369008</v>
      </c>
      <c r="AJ49" s="12">
        <f t="shared" si="13"/>
        <v>176757.46984119789</v>
      </c>
      <c r="AK49" s="12">
        <f t="shared" si="13"/>
        <v>170663.13036186315</v>
      </c>
      <c r="AL49" s="12">
        <f t="shared" si="13"/>
        <v>168740.27266866746</v>
      </c>
      <c r="AM49" s="12">
        <f t="shared" si="13"/>
        <v>172122.06735526453</v>
      </c>
      <c r="AN49" s="12">
        <f t="shared" si="13"/>
        <v>177224.93946824106</v>
      </c>
      <c r="AO49" s="12">
        <f t="shared" si="13"/>
        <v>184149.97008177929</v>
      </c>
      <c r="AP49" s="12">
        <f t="shared" si="13"/>
        <v>193669.57644056701</v>
      </c>
      <c r="AQ49" s="12">
        <f t="shared" si="13"/>
        <v>206650.90364907557</v>
      </c>
      <c r="AR49" s="12">
        <f t="shared" si="13"/>
        <v>207774.09745642493</v>
      </c>
      <c r="AS49" s="12">
        <f t="shared" si="13"/>
        <v>200811.45535266516</v>
      </c>
      <c r="AT49" s="12">
        <f t="shared" si="13"/>
        <v>189344.27805496502</v>
      </c>
      <c r="AU49" s="12">
        <f t="shared" si="13"/>
        <v>189324.39349229579</v>
      </c>
      <c r="AV49" s="12">
        <f t="shared" si="13"/>
        <v>179612.72732353731</v>
      </c>
    </row>
    <row r="50" spans="1:48" s="6" customFormat="1" x14ac:dyDescent="0.25">
      <c r="A50" s="27">
        <v>1236</v>
      </c>
      <c r="B50" s="23">
        <v>47</v>
      </c>
      <c r="C50" s="48">
        <f t="shared" si="1"/>
        <v>5.4213379651560611</v>
      </c>
      <c r="D50" s="28">
        <v>227988</v>
      </c>
      <c r="E50" s="12">
        <f t="shared" si="11"/>
        <v>230677.60197905151</v>
      </c>
      <c r="F50" s="12">
        <f t="shared" si="11"/>
        <v>239327.32769670754</v>
      </c>
      <c r="G50" s="12">
        <f t="shared" si="11"/>
        <v>245450.34900804973</v>
      </c>
      <c r="H50" s="12">
        <f t="shared" si="11"/>
        <v>255960.57873920439</v>
      </c>
      <c r="I50" s="12">
        <f t="shared" si="11"/>
        <v>264532.71117381629</v>
      </c>
      <c r="J50" s="12">
        <f t="shared" si="11"/>
        <v>275023.27716866374</v>
      </c>
      <c r="K50" s="12">
        <f t="shared" si="11"/>
        <v>283862.53018398047</v>
      </c>
      <c r="L50" s="12">
        <f t="shared" si="11"/>
        <v>293107.12262057007</v>
      </c>
      <c r="M50" s="12">
        <f t="shared" si="11"/>
        <v>291706.50557596557</v>
      </c>
      <c r="N50" s="12">
        <f t="shared" si="11"/>
        <v>293005.59621360543</v>
      </c>
      <c r="O50" s="12">
        <f t="shared" si="11"/>
        <v>301139.04327718302</v>
      </c>
      <c r="P50" s="12">
        <f t="shared" si="11"/>
        <v>301098.5711619684</v>
      </c>
      <c r="Q50" s="12">
        <f t="shared" si="11"/>
        <v>295656.86200046132</v>
      </c>
      <c r="R50" s="12">
        <f t="shared" si="11"/>
        <v>309758.27653969493</v>
      </c>
      <c r="S50" s="12">
        <f t="shared" si="11"/>
        <v>318787.36111953604</v>
      </c>
      <c r="T50" s="12">
        <f t="shared" si="11"/>
        <v>310939.27757466206</v>
      </c>
      <c r="U50" s="12">
        <f t="shared" si="10"/>
        <v>301645.08593594888</v>
      </c>
      <c r="V50" s="12">
        <f t="shared" si="10"/>
        <v>285585.63502196758</v>
      </c>
      <c r="W50" s="12">
        <f t="shared" si="10"/>
        <v>275193.30856310722</v>
      </c>
      <c r="X50" s="12">
        <f t="shared" si="10"/>
        <v>270080.34145394713</v>
      </c>
      <c r="Y50" s="12">
        <f t="shared" si="10"/>
        <v>263352.57923484145</v>
      </c>
      <c r="Z50" s="12">
        <f t="shared" si="10"/>
        <v>261476.85367237098</v>
      </c>
      <c r="AA50" s="12">
        <f t="shared" si="10"/>
        <v>256089.86794687164</v>
      </c>
      <c r="AB50" s="12">
        <f t="shared" si="10"/>
        <v>240913.93927486532</v>
      </c>
      <c r="AC50" s="12">
        <f t="shared" si="10"/>
        <v>231698.26694230607</v>
      </c>
      <c r="AD50" s="12">
        <f t="shared" si="10"/>
        <v>221389.10646764113</v>
      </c>
      <c r="AE50" s="12">
        <f t="shared" si="10"/>
        <v>208260.01624057943</v>
      </c>
      <c r="AF50" s="12">
        <f t="shared" si="10"/>
        <v>203363.36331145465</v>
      </c>
      <c r="AG50" s="12">
        <f t="shared" si="10"/>
        <v>195516.13120486221</v>
      </c>
      <c r="AH50" s="12">
        <f t="shared" si="10"/>
        <v>188028.87129750027</v>
      </c>
      <c r="AI50" s="12">
        <f t="shared" si="10"/>
        <v>182114.75593018162</v>
      </c>
      <c r="AJ50" s="12">
        <f t="shared" si="13"/>
        <v>180592.59597489383</v>
      </c>
      <c r="AK50" s="12">
        <f t="shared" si="13"/>
        <v>175799.20785932287</v>
      </c>
      <c r="AL50" s="12">
        <f t="shared" si="13"/>
        <v>169737.90785398</v>
      </c>
      <c r="AM50" s="12">
        <f t="shared" si="13"/>
        <v>167825.47462219803</v>
      </c>
      <c r="AN50" s="12">
        <f t="shared" si="13"/>
        <v>171188.93545687027</v>
      </c>
      <c r="AO50" s="12">
        <f t="shared" si="13"/>
        <v>176264.1431755294</v>
      </c>
      <c r="AP50" s="12">
        <f t="shared" si="13"/>
        <v>183151.63085769259</v>
      </c>
      <c r="AQ50" s="12">
        <f t="shared" si="13"/>
        <v>192619.62821311405</v>
      </c>
      <c r="AR50" s="12">
        <f t="shared" si="13"/>
        <v>205530.57925958902</v>
      </c>
      <c r="AS50" s="12">
        <f t="shared" si="13"/>
        <v>206647.68385370838</v>
      </c>
      <c r="AT50" s="12">
        <f t="shared" si="13"/>
        <v>199722.7885859235</v>
      </c>
      <c r="AU50" s="12">
        <f t="shared" si="13"/>
        <v>188317.77873186057</v>
      </c>
      <c r="AV50" s="12">
        <f t="shared" si="13"/>
        <v>188298.00197012586</v>
      </c>
    </row>
    <row r="51" spans="1:48" s="6" customFormat="1" x14ac:dyDescent="0.25">
      <c r="A51" s="27">
        <v>1279</v>
      </c>
      <c r="B51" s="23">
        <v>48</v>
      </c>
      <c r="C51" s="48">
        <f t="shared" si="1"/>
        <v>5.6831310097221968</v>
      </c>
      <c r="D51" s="28">
        <v>225052</v>
      </c>
      <c r="E51" s="12">
        <f t="shared" si="11"/>
        <v>226692.31432735547</v>
      </c>
      <c r="F51" s="12">
        <f t="shared" si="11"/>
        <v>229366.630945996</v>
      </c>
      <c r="G51" s="12">
        <f t="shared" si="11"/>
        <v>237967.19913920044</v>
      </c>
      <c r="H51" s="12">
        <f t="shared" si="11"/>
        <v>244055.42251825496</v>
      </c>
      <c r="I51" s="12">
        <f t="shared" si="11"/>
        <v>254505.92123690518</v>
      </c>
      <c r="J51" s="12">
        <f t="shared" si="11"/>
        <v>263029.33711985848</v>
      </c>
      <c r="K51" s="12">
        <f t="shared" si="11"/>
        <v>273460.28385379107</v>
      </c>
      <c r="L51" s="12">
        <f t="shared" si="11"/>
        <v>282249.30223619367</v>
      </c>
      <c r="M51" s="12">
        <f t="shared" si="11"/>
        <v>291441.35644283466</v>
      </c>
      <c r="N51" s="12">
        <f t="shared" si="11"/>
        <v>290048.69928838912</v>
      </c>
      <c r="O51" s="12">
        <f t="shared" si="11"/>
        <v>291340.40702374175</v>
      </c>
      <c r="P51" s="12">
        <f t="shared" si="11"/>
        <v>299427.6306420964</v>
      </c>
      <c r="Q51" s="12">
        <f t="shared" si="11"/>
        <v>299387.38853521476</v>
      </c>
      <c r="R51" s="12">
        <f t="shared" si="11"/>
        <v>293976.60531978932</v>
      </c>
      <c r="S51" s="12">
        <f t="shared" si="11"/>
        <v>307997.87967277411</v>
      </c>
      <c r="T51" s="12">
        <f t="shared" si="11"/>
        <v>316975.6507820501</v>
      </c>
      <c r="U51" s="12">
        <f t="shared" si="10"/>
        <v>309172.1689241369</v>
      </c>
      <c r="V51" s="12">
        <f t="shared" si="10"/>
        <v>299930.79739413597</v>
      </c>
      <c r="W51" s="12">
        <f t="shared" si="10"/>
        <v>283962.61444364302</v>
      </c>
      <c r="X51" s="12">
        <f t="shared" si="10"/>
        <v>273629.34893754416</v>
      </c>
      <c r="Y51" s="12">
        <f t="shared" si="10"/>
        <v>268545.43949031387</v>
      </c>
      <c r="Z51" s="12">
        <f t="shared" si="10"/>
        <v>261855.9120253016</v>
      </c>
      <c r="AA51" s="12">
        <f t="shared" si="10"/>
        <v>259990.84645694096</v>
      </c>
      <c r="AB51" s="12">
        <f t="shared" si="10"/>
        <v>254634.47567706712</v>
      </c>
      <c r="AC51" s="12">
        <f t="shared" si="10"/>
        <v>239544.793795898</v>
      </c>
      <c r="AD51" s="12">
        <f t="shared" si="10"/>
        <v>230381.49533654738</v>
      </c>
      <c r="AE51" s="12">
        <f t="shared" si="10"/>
        <v>220130.92317146019</v>
      </c>
      <c r="AF51" s="12">
        <f t="shared" si="10"/>
        <v>207076.44728419735</v>
      </c>
      <c r="AG51" s="12">
        <f t="shared" si="10"/>
        <v>202207.62267517793</v>
      </c>
      <c r="AH51" s="12">
        <f t="shared" si="10"/>
        <v>194404.98741671094</v>
      </c>
      <c r="AI51" s="12">
        <f t="shared" si="10"/>
        <v>186960.27858830639</v>
      </c>
      <c r="AJ51" s="12">
        <f t="shared" si="13"/>
        <v>181079.77391342682</v>
      </c>
      <c r="AK51" s="12">
        <f t="shared" si="13"/>
        <v>179566.26459258268</v>
      </c>
      <c r="AL51" s="12">
        <f t="shared" si="13"/>
        <v>174800.11792965294</v>
      </c>
      <c r="AM51" s="12">
        <f t="shared" si="13"/>
        <v>168773.26508632969</v>
      </c>
      <c r="AN51" s="12">
        <f t="shared" si="13"/>
        <v>166871.70046315127</v>
      </c>
      <c r="AO51" s="12">
        <f t="shared" si="13"/>
        <v>170216.04630925402</v>
      </c>
      <c r="AP51" s="12">
        <f t="shared" si="13"/>
        <v>175262.41095754644</v>
      </c>
      <c r="AQ51" s="12">
        <f t="shared" si="13"/>
        <v>182110.75614488404</v>
      </c>
      <c r="AR51" s="12">
        <f t="shared" si="13"/>
        <v>191524.94563093493</v>
      </c>
      <c r="AS51" s="12">
        <f t="shared" si="13"/>
        <v>204362.52205115269</v>
      </c>
      <c r="AT51" s="12">
        <f t="shared" si="13"/>
        <v>205473.27799351211</v>
      </c>
      <c r="AU51" s="12">
        <f t="shared" si="13"/>
        <v>198587.73781276264</v>
      </c>
      <c r="AV51" s="12">
        <f t="shared" si="13"/>
        <v>187247.54412386753</v>
      </c>
    </row>
    <row r="52" spans="1:48" s="6" customFormat="1" x14ac:dyDescent="0.25">
      <c r="A52" s="27">
        <v>1372</v>
      </c>
      <c r="B52" s="23">
        <v>49</v>
      </c>
      <c r="C52" s="48">
        <f t="shared" si="1"/>
        <v>6.0778963036467379</v>
      </c>
      <c r="D52" s="28">
        <v>225736</v>
      </c>
      <c r="E52" s="12">
        <f t="shared" si="11"/>
        <v>223684.1572810717</v>
      </c>
      <c r="F52" s="12">
        <f t="shared" si="11"/>
        <v>225314.50194804012</v>
      </c>
      <c r="G52" s="12">
        <f t="shared" si="11"/>
        <v>227972.56434758942</v>
      </c>
      <c r="H52" s="12">
        <f t="shared" si="11"/>
        <v>236520.85917916312</v>
      </c>
      <c r="I52" s="12">
        <f t="shared" si="11"/>
        <v>242572.07896784632</v>
      </c>
      <c r="J52" s="12">
        <f t="shared" si="11"/>
        <v>252959.06063896319</v>
      </c>
      <c r="K52" s="12">
        <f t="shared" si="11"/>
        <v>261430.67208402703</v>
      </c>
      <c r="L52" s="12">
        <f t="shared" si="11"/>
        <v>271798.22060536192</v>
      </c>
      <c r="M52" s="12">
        <f t="shared" si="11"/>
        <v>280533.82024542545</v>
      </c>
      <c r="N52" s="12">
        <f t="shared" si="11"/>
        <v>289670.00609978096</v>
      </c>
      <c r="O52" s="12">
        <f t="shared" si="11"/>
        <v>288285.81337110669</v>
      </c>
      <c r="P52" s="12">
        <f t="shared" si="11"/>
        <v>289569.67024078919</v>
      </c>
      <c r="Q52" s="12">
        <f t="shared" si="11"/>
        <v>297607.74055260711</v>
      </c>
      <c r="R52" s="12">
        <f t="shared" si="11"/>
        <v>297567.74303307815</v>
      </c>
      <c r="S52" s="12">
        <f t="shared" si="11"/>
        <v>292189.84599695756</v>
      </c>
      <c r="T52" s="12">
        <f t="shared" si="11"/>
        <v>306125.90049837995</v>
      </c>
      <c r="U52" s="12">
        <f t="shared" si="10"/>
        <v>315049.10564581584</v>
      </c>
      <c r="V52" s="12">
        <f t="shared" si="10"/>
        <v>307293.05254144245</v>
      </c>
      <c r="W52" s="12">
        <f t="shared" si="10"/>
        <v>298107.84910930431</v>
      </c>
      <c r="X52" s="12">
        <f t="shared" si="10"/>
        <v>282236.71911894216</v>
      </c>
      <c r="Y52" s="12">
        <f t="shared" si="10"/>
        <v>271966.25812906737</v>
      </c>
      <c r="Z52" s="12">
        <f t="shared" si="10"/>
        <v>266913.24815627449</v>
      </c>
      <c r="AA52" s="12">
        <f t="shared" si="10"/>
        <v>260264.37894551497</v>
      </c>
      <c r="AB52" s="12">
        <f t="shared" si="10"/>
        <v>258410.64905227831</v>
      </c>
      <c r="AC52" s="12">
        <f t="shared" si="10"/>
        <v>253086.83373856844</v>
      </c>
      <c r="AD52" s="12">
        <f t="shared" si="10"/>
        <v>238088.86537912808</v>
      </c>
      <c r="AE52" s="12">
        <f t="shared" si="10"/>
        <v>228981.26049761276</v>
      </c>
      <c r="AF52" s="12">
        <f t="shared" si="10"/>
        <v>218792.99024719803</v>
      </c>
      <c r="AG52" s="12">
        <f t="shared" si="10"/>
        <v>205817.85811067643</v>
      </c>
      <c r="AH52" s="12">
        <f t="shared" si="10"/>
        <v>200978.62571275127</v>
      </c>
      <c r="AI52" s="12">
        <f t="shared" si="10"/>
        <v>193223.41406228041</v>
      </c>
      <c r="AJ52" s="12">
        <f t="shared" si="13"/>
        <v>185823.95340214577</v>
      </c>
      <c r="AK52" s="12">
        <f t="shared" si="13"/>
        <v>179979.18982489323</v>
      </c>
      <c r="AL52" s="12">
        <f t="shared" si="13"/>
        <v>178474.87945675576</v>
      </c>
      <c r="AM52" s="12">
        <f t="shared" si="13"/>
        <v>173737.70093901129</v>
      </c>
      <c r="AN52" s="12">
        <f t="shared" si="13"/>
        <v>167747.47868230709</v>
      </c>
      <c r="AO52" s="12">
        <f t="shared" si="13"/>
        <v>165857.47157172303</v>
      </c>
      <c r="AP52" s="12">
        <f t="shared" si="13"/>
        <v>169181.49083056964</v>
      </c>
      <c r="AQ52" s="12">
        <f t="shared" si="13"/>
        <v>174197.18419781936</v>
      </c>
      <c r="AR52" s="12">
        <f t="shared" si="13"/>
        <v>181003.90585325673</v>
      </c>
      <c r="AS52" s="12">
        <f t="shared" si="13"/>
        <v>190360.87687182854</v>
      </c>
      <c r="AT52" s="12">
        <f t="shared" si="13"/>
        <v>203120.42783377407</v>
      </c>
      <c r="AU52" s="12">
        <f t="shared" si="13"/>
        <v>204224.43271669716</v>
      </c>
      <c r="AV52" s="12">
        <f t="shared" si="13"/>
        <v>197380.74213516089</v>
      </c>
    </row>
    <row r="53" spans="1:48" s="6" customFormat="1" x14ac:dyDescent="0.25">
      <c r="A53" s="27">
        <v>1538</v>
      </c>
      <c r="B53" s="23">
        <v>50</v>
      </c>
      <c r="C53" s="48">
        <f t="shared" si="1"/>
        <v>6.7534931103831664</v>
      </c>
      <c r="D53" s="28">
        <v>227734</v>
      </c>
      <c r="E53" s="12">
        <f t="shared" si="11"/>
        <v>224211.49347923454</v>
      </c>
      <c r="F53" s="12">
        <f t="shared" si="11"/>
        <v>222173.50786597212</v>
      </c>
      <c r="G53" s="12">
        <f t="shared" si="11"/>
        <v>223792.84201146461</v>
      </c>
      <c r="H53" s="12">
        <f t="shared" si="11"/>
        <v>226432.95320491158</v>
      </c>
      <c r="I53" s="12">
        <f t="shared" si="11"/>
        <v>234923.51718623473</v>
      </c>
      <c r="J53" s="12">
        <f t="shared" si="11"/>
        <v>240933.87010376563</v>
      </c>
      <c r="K53" s="12">
        <f t="shared" si="11"/>
        <v>251250.70336572893</v>
      </c>
      <c r="L53" s="12">
        <f t="shared" si="11"/>
        <v>259665.1018412647</v>
      </c>
      <c r="M53" s="12">
        <f t="shared" si="11"/>
        <v>269962.63319508918</v>
      </c>
      <c r="N53" s="12">
        <f t="shared" si="11"/>
        <v>278639.23702316848</v>
      </c>
      <c r="O53" s="12">
        <f t="shared" si="11"/>
        <v>287713.7217093014</v>
      </c>
      <c r="P53" s="12">
        <f t="shared" si="11"/>
        <v>286338.8771166837</v>
      </c>
      <c r="Q53" s="12">
        <f t="shared" si="11"/>
        <v>287614.06346784206</v>
      </c>
      <c r="R53" s="12">
        <f t="shared" si="11"/>
        <v>295597.84872718836</v>
      </c>
      <c r="S53" s="12">
        <f t="shared" si="11"/>
        <v>295558.12133063196</v>
      </c>
      <c r="T53" s="12">
        <f t="shared" si="11"/>
        <v>290216.54388509318</v>
      </c>
      <c r="U53" s="12">
        <f t="shared" si="10"/>
        <v>304058.48133845429</v>
      </c>
      <c r="V53" s="12">
        <f t="shared" si="10"/>
        <v>312921.42368140444</v>
      </c>
      <c r="W53" s="12">
        <f t="shared" si="10"/>
        <v>305217.75102823519</v>
      </c>
      <c r="X53" s="12">
        <f t="shared" si="10"/>
        <v>296094.57980419346</v>
      </c>
      <c r="Y53" s="12">
        <f t="shared" si="10"/>
        <v>280330.6353808752</v>
      </c>
      <c r="Z53" s="12">
        <f t="shared" si="10"/>
        <v>270129.535878536</v>
      </c>
      <c r="AA53" s="12">
        <f t="shared" si="10"/>
        <v>265110.65137378109</v>
      </c>
      <c r="AB53" s="12">
        <f t="shared" si="10"/>
        <v>258506.68525542828</v>
      </c>
      <c r="AC53" s="12">
        <f t="shared" si="10"/>
        <v>256665.47451425411</v>
      </c>
      <c r="AD53" s="12">
        <f t="shared" si="10"/>
        <v>251377.61355058633</v>
      </c>
      <c r="AE53" s="12">
        <f t="shared" si="10"/>
        <v>236480.93386713119</v>
      </c>
      <c r="AF53" s="12">
        <f t="shared" si="10"/>
        <v>227434.83713243526</v>
      </c>
      <c r="AG53" s="12">
        <f t="shared" si="10"/>
        <v>217315.37329496344</v>
      </c>
      <c r="AH53" s="12">
        <f t="shared" si="10"/>
        <v>204427.86862393215</v>
      </c>
      <c r="AI53" s="12">
        <f t="shared" si="10"/>
        <v>199621.31794866591</v>
      </c>
      <c r="AJ53" s="12">
        <f t="shared" si="13"/>
        <v>191918.48106664608</v>
      </c>
      <c r="AK53" s="12">
        <f t="shared" si="13"/>
        <v>184568.99261310021</v>
      </c>
      <c r="AL53" s="12">
        <f t="shared" si="13"/>
        <v>178763.70160639845</v>
      </c>
      <c r="AM53" s="12">
        <f t="shared" si="13"/>
        <v>177269.55058796809</v>
      </c>
      <c r="AN53" s="12">
        <f t="shared" si="13"/>
        <v>172564.36457270588</v>
      </c>
      <c r="AO53" s="12">
        <f t="shared" si="13"/>
        <v>166614.59724074198</v>
      </c>
      <c r="AP53" s="12">
        <f t="shared" si="13"/>
        <v>164737.35428015783</v>
      </c>
      <c r="AQ53" s="12">
        <f t="shared" si="13"/>
        <v>168038.92479784103</v>
      </c>
      <c r="AR53" s="12">
        <f t="shared" si="13"/>
        <v>173020.74471449121</v>
      </c>
      <c r="AS53" s="12">
        <f t="shared" si="13"/>
        <v>179781.49722212431</v>
      </c>
      <c r="AT53" s="12">
        <f t="shared" si="13"/>
        <v>189075.27600138815</v>
      </c>
      <c r="AU53" s="12">
        <f t="shared" si="13"/>
        <v>201748.6554238206</v>
      </c>
      <c r="AV53" s="12">
        <f t="shared" si="13"/>
        <v>202845.20441737302</v>
      </c>
    </row>
    <row r="54" spans="1:48" s="3" customFormat="1" x14ac:dyDescent="0.25">
      <c r="A54" s="27">
        <v>1737</v>
      </c>
      <c r="B54" s="23">
        <v>51</v>
      </c>
      <c r="C54" s="48">
        <f t="shared" si="1"/>
        <v>7.487811291636671</v>
      </c>
      <c r="D54" s="28">
        <v>231977</v>
      </c>
      <c r="E54" s="12">
        <f t="shared" si="11"/>
        <v>226028.77078331041</v>
      </c>
      <c r="F54" s="12">
        <f t="shared" si="11"/>
        <v>222532.640126646</v>
      </c>
      <c r="G54" s="12">
        <f t="shared" si="11"/>
        <v>220509.91456507077</v>
      </c>
      <c r="H54" s="12">
        <f t="shared" si="11"/>
        <v>222117.12344206372</v>
      </c>
      <c r="I54" s="12">
        <f t="shared" si="11"/>
        <v>224737.4659811052</v>
      </c>
      <c r="J54" s="12">
        <f t="shared" si="11"/>
        <v>233164.45422157666</v>
      </c>
      <c r="K54" s="12">
        <f t="shared" si="11"/>
        <v>239129.80275066494</v>
      </c>
      <c r="L54" s="12">
        <f t="shared" si="11"/>
        <v>249369.38551203537</v>
      </c>
      <c r="M54" s="12">
        <f t="shared" si="11"/>
        <v>257720.7785596537</v>
      </c>
      <c r="N54" s="12">
        <f t="shared" si="11"/>
        <v>267941.20394193102</v>
      </c>
      <c r="O54" s="12">
        <f t="shared" si="11"/>
        <v>276552.83899789338</v>
      </c>
      <c r="P54" s="12">
        <f t="shared" si="11"/>
        <v>285559.37565512769</v>
      </c>
      <c r="Q54" s="12">
        <f t="shared" si="11"/>
        <v>284194.82563937485</v>
      </c>
      <c r="R54" s="12">
        <f t="shared" si="11"/>
        <v>285460.46363577404</v>
      </c>
      <c r="S54" s="12">
        <f t="shared" si="11"/>
        <v>293384.46781770542</v>
      </c>
      <c r="T54" s="12">
        <f t="shared" si="11"/>
        <v>293345.03789239755</v>
      </c>
      <c r="U54" s="12">
        <f t="shared" si="10"/>
        <v>288043.45717077062</v>
      </c>
      <c r="V54" s="12">
        <f t="shared" si="10"/>
        <v>301781.74880857032</v>
      </c>
      <c r="W54" s="12">
        <f t="shared" si="10"/>
        <v>310578.32711176778</v>
      </c>
      <c r="X54" s="12">
        <f t="shared" si="10"/>
        <v>302932.33810567803</v>
      </c>
      <c r="Y54" s="12">
        <f t="shared" si="10"/>
        <v>293877.47946614318</v>
      </c>
      <c r="Z54" s="12">
        <f t="shared" si="10"/>
        <v>278231.57248387858</v>
      </c>
      <c r="AA54" s="12">
        <f t="shared" si="10"/>
        <v>268106.85688958014</v>
      </c>
      <c r="AB54" s="12">
        <f t="shared" si="10"/>
        <v>263125.55284489132</v>
      </c>
      <c r="AC54" s="12">
        <f t="shared" si="10"/>
        <v>256571.03597860911</v>
      </c>
      <c r="AD54" s="12">
        <f t="shared" si="10"/>
        <v>254743.61187601299</v>
      </c>
      <c r="AE54" s="12">
        <f t="shared" si="10"/>
        <v>249495.34541737757</v>
      </c>
      <c r="AF54" s="12">
        <f t="shared" si="10"/>
        <v>234710.20926026409</v>
      </c>
      <c r="AG54" s="12">
        <f t="shared" si="10"/>
        <v>225731.84799084347</v>
      </c>
      <c r="AH54" s="12">
        <f t="shared" si="10"/>
        <v>215688.15678895917</v>
      </c>
      <c r="AI54" s="12">
        <f t="shared" si="10"/>
        <v>202897.15132092466</v>
      </c>
      <c r="AJ54" s="12">
        <f t="shared" si="13"/>
        <v>198126.5911900785</v>
      </c>
      <c r="AK54" s="12">
        <f t="shared" si="13"/>
        <v>190481.43169704149</v>
      </c>
      <c r="AL54" s="12">
        <f t="shared" si="13"/>
        <v>183186.97482612584</v>
      </c>
      <c r="AM54" s="12">
        <f t="shared" si="13"/>
        <v>177425.1527429753</v>
      </c>
      <c r="AN54" s="12">
        <f t="shared" si="13"/>
        <v>175942.18964541215</v>
      </c>
      <c r="AO54" s="12">
        <f t="shared" si="13"/>
        <v>171272.23517512425</v>
      </c>
      <c r="AP54" s="12">
        <f t="shared" si="13"/>
        <v>165367.01857817126</v>
      </c>
      <c r="AQ54" s="12">
        <f t="shared" si="13"/>
        <v>163503.83205862451</v>
      </c>
      <c r="AR54" s="12">
        <f t="shared" si="13"/>
        <v>166780.68103930526</v>
      </c>
      <c r="AS54" s="12">
        <f t="shared" si="13"/>
        <v>171725.19802853066</v>
      </c>
      <c r="AT54" s="12">
        <f t="shared" si="13"/>
        <v>178435.32729719713</v>
      </c>
      <c r="AU54" s="12">
        <f t="shared" si="13"/>
        <v>187659.51601477564</v>
      </c>
      <c r="AV54" s="12">
        <f t="shared" si="13"/>
        <v>200237.99956366559</v>
      </c>
    </row>
    <row r="55" spans="1:48" s="6" customFormat="1" x14ac:dyDescent="0.25">
      <c r="A55" s="27">
        <v>1862</v>
      </c>
      <c r="B55" s="23">
        <v>52</v>
      </c>
      <c r="C55" s="48">
        <f t="shared" si="1"/>
        <v>7.9069510677781132</v>
      </c>
      <c r="D55" s="28">
        <v>235489</v>
      </c>
      <c r="E55" s="12">
        <f t="shared" si="11"/>
        <v>230142.76921215001</v>
      </c>
      <c r="F55" s="12">
        <f t="shared" si="11"/>
        <v>224241.57235281673</v>
      </c>
      <c r="G55" s="12">
        <f t="shared" si="11"/>
        <v>220773.08543018112</v>
      </c>
      <c r="H55" s="12">
        <f t="shared" si="11"/>
        <v>218766.35346064481</v>
      </c>
      <c r="I55" s="12">
        <f t="shared" si="11"/>
        <v>220360.85421569168</v>
      </c>
      <c r="J55" s="12">
        <f t="shared" si="11"/>
        <v>222960.47783449612</v>
      </c>
      <c r="K55" s="12">
        <f t="shared" si="11"/>
        <v>231320.83429130143</v>
      </c>
      <c r="L55" s="12">
        <f t="shared" si="11"/>
        <v>237239.01510146799</v>
      </c>
      <c r="M55" s="12">
        <f t="shared" si="11"/>
        <v>247397.63398298979</v>
      </c>
      <c r="N55" s="12">
        <f t="shared" si="11"/>
        <v>255682.99297443283</v>
      </c>
      <c r="O55" s="12">
        <f t="shared" si="11"/>
        <v>265822.60595332057</v>
      </c>
      <c r="P55" s="12">
        <f t="shared" si="11"/>
        <v>274366.1492322819</v>
      </c>
      <c r="Q55" s="12">
        <f t="shared" si="11"/>
        <v>283301.47164487728</v>
      </c>
      <c r="R55" s="12">
        <f t="shared" si="11"/>
        <v>281947.71105932858</v>
      </c>
      <c r="S55" s="12">
        <f t="shared" si="11"/>
        <v>283203.34171802073</v>
      </c>
      <c r="T55" s="12">
        <f t="shared" si="11"/>
        <v>291064.6911866247</v>
      </c>
      <c r="U55" s="12">
        <f t="shared" si="10"/>
        <v>291025.57303180685</v>
      </c>
      <c r="V55" s="12">
        <f t="shared" si="10"/>
        <v>285765.91164952767</v>
      </c>
      <c r="W55" s="12">
        <f t="shared" si="10"/>
        <v>299395.57528759242</v>
      </c>
      <c r="X55" s="12">
        <f t="shared" si="10"/>
        <v>308122.5994765826</v>
      </c>
      <c r="Y55" s="12">
        <f t="shared" si="10"/>
        <v>300537.0669314288</v>
      </c>
      <c r="Z55" s="12">
        <f t="shared" si="10"/>
        <v>291553.8046160824</v>
      </c>
      <c r="AA55" s="12">
        <f t="shared" si="10"/>
        <v>276031.60905473761</v>
      </c>
      <c r="AB55" s="12">
        <f t="shared" si="10"/>
        <v>265986.94909121841</v>
      </c>
      <c r="AC55" s="12">
        <f t="shared" si="10"/>
        <v>261045.03197386468</v>
      </c>
      <c r="AD55" s="12">
        <f t="shared" si="10"/>
        <v>254542.3413517171</v>
      </c>
      <c r="AE55" s="12">
        <f t="shared" si="10"/>
        <v>252729.36660208029</v>
      </c>
      <c r="AF55" s="12">
        <f t="shared" si="10"/>
        <v>247522.59792952394</v>
      </c>
      <c r="AG55" s="12">
        <f t="shared" si="10"/>
        <v>232854.3671205352</v>
      </c>
      <c r="AH55" s="12">
        <f t="shared" si="10"/>
        <v>223946.99731434073</v>
      </c>
      <c r="AI55" s="12">
        <f t="shared" si="10"/>
        <v>213982.72108732961</v>
      </c>
      <c r="AJ55" s="12">
        <f t="shared" si="13"/>
        <v>201292.85347363853</v>
      </c>
      <c r="AK55" s="12">
        <f t="shared" si="13"/>
        <v>196560.01392831287</v>
      </c>
      <c r="AL55" s="12">
        <f t="shared" si="13"/>
        <v>188975.30433729265</v>
      </c>
      <c r="AM55" s="12">
        <f t="shared" si="13"/>
        <v>181738.52437992135</v>
      </c>
      <c r="AN55" s="12">
        <f t="shared" si="13"/>
        <v>176022.26074204352</v>
      </c>
      <c r="AO55" s="12">
        <f t="shared" si="13"/>
        <v>174551.02336112811</v>
      </c>
      <c r="AP55" s="12">
        <f t="shared" si="13"/>
        <v>169917.99399232556</v>
      </c>
      <c r="AQ55" s="12">
        <f t="shared" si="13"/>
        <v>164059.46965404929</v>
      </c>
      <c r="AR55" s="12">
        <f t="shared" si="13"/>
        <v>162211.01525914273</v>
      </c>
      <c r="AS55" s="12">
        <f t="shared" si="13"/>
        <v>165461.95435527674</v>
      </c>
      <c r="AT55" s="12">
        <f t="shared" si="13"/>
        <v>170367.37529061455</v>
      </c>
      <c r="AU55" s="12">
        <f t="shared" si="13"/>
        <v>177024.44789549522</v>
      </c>
      <c r="AV55" s="12">
        <f t="shared" si="13"/>
        <v>186175.70140424388</v>
      </c>
    </row>
    <row r="56" spans="1:48" s="6" customFormat="1" x14ac:dyDescent="0.25">
      <c r="A56" s="27">
        <v>2071</v>
      </c>
      <c r="B56" s="23">
        <v>53</v>
      </c>
      <c r="C56" s="48">
        <f t="shared" si="1"/>
        <v>8.7463679978376927</v>
      </c>
      <c r="D56" s="28">
        <v>236784</v>
      </c>
      <c r="E56" s="12">
        <f t="shared" si="11"/>
        <v>233429.32654655719</v>
      </c>
      <c r="F56" s="12">
        <f t="shared" si="11"/>
        <v>228129.85586057912</v>
      </c>
      <c r="G56" s="12">
        <f t="shared" si="11"/>
        <v>222280.27304060524</v>
      </c>
      <c r="H56" s="12">
        <f t="shared" si="11"/>
        <v>218842.1227809907</v>
      </c>
      <c r="I56" s="12">
        <f t="shared" si="11"/>
        <v>216852.94242773298</v>
      </c>
      <c r="J56" s="12">
        <f t="shared" si="11"/>
        <v>218433.49709240338</v>
      </c>
      <c r="K56" s="12">
        <f t="shared" si="11"/>
        <v>221010.38344638189</v>
      </c>
      <c r="L56" s="12">
        <f t="shared" si="11"/>
        <v>229297.61714902287</v>
      </c>
      <c r="M56" s="12">
        <f t="shared" si="11"/>
        <v>235164.03537194597</v>
      </c>
      <c r="N56" s="12">
        <f t="shared" si="11"/>
        <v>245233.8032343802</v>
      </c>
      <c r="O56" s="12">
        <f t="shared" si="11"/>
        <v>253446.6954270899</v>
      </c>
      <c r="P56" s="12">
        <f t="shared" si="11"/>
        <v>263497.62361950864</v>
      </c>
      <c r="Q56" s="12">
        <f t="shared" si="11"/>
        <v>271966.44192494673</v>
      </c>
      <c r="R56" s="12">
        <f t="shared" si="11"/>
        <v>280823.61271954223</v>
      </c>
      <c r="S56" s="12">
        <f t="shared" si="11"/>
        <v>279481.69262225571</v>
      </c>
      <c r="T56" s="12">
        <f t="shared" si="11"/>
        <v>280726.34107313753</v>
      </c>
      <c r="U56" s="12">
        <f t="shared" si="10"/>
        <v>288518.93228632951</v>
      </c>
      <c r="V56" s="12">
        <f t="shared" si="10"/>
        <v>288480.15627328906</v>
      </c>
      <c r="W56" s="12">
        <f t="shared" si="10"/>
        <v>283266.49782500335</v>
      </c>
      <c r="X56" s="12">
        <f t="shared" si="10"/>
        <v>296776.95140920283</v>
      </c>
      <c r="Y56" s="12">
        <f t="shared" si="10"/>
        <v>305427.64583311009</v>
      </c>
      <c r="Z56" s="12">
        <f t="shared" si="10"/>
        <v>297908.45914705575</v>
      </c>
      <c r="AA56" s="12">
        <f t="shared" si="10"/>
        <v>289003.76774974045</v>
      </c>
      <c r="AB56" s="12">
        <f t="shared" si="10"/>
        <v>273617.33502290962</v>
      </c>
      <c r="AC56" s="12">
        <f t="shared" si="10"/>
        <v>263660.52935184451</v>
      </c>
      <c r="AD56" s="12">
        <f t="shared" si="10"/>
        <v>258761.83606021394</v>
      </c>
      <c r="AE56" s="12">
        <f t="shared" si="10"/>
        <v>252316.02036322377</v>
      </c>
      <c r="AF56" s="12">
        <f t="shared" si="10"/>
        <v>250518.90255791807</v>
      </c>
      <c r="AG56" s="12">
        <f t="shared" si="10"/>
        <v>245357.67420025149</v>
      </c>
      <c r="AH56" s="12">
        <f t="shared" si="10"/>
        <v>230817.73713579541</v>
      </c>
      <c r="AI56" s="12">
        <f t="shared" si="10"/>
        <v>221988.27446381873</v>
      </c>
      <c r="AJ56" s="12">
        <f t="shared" si="13"/>
        <v>212111.14946352117</v>
      </c>
      <c r="AK56" s="12">
        <f t="shared" si="13"/>
        <v>199532.27210182327</v>
      </c>
      <c r="AL56" s="12">
        <f t="shared" si="13"/>
        <v>194840.82771283574</v>
      </c>
      <c r="AM56" s="12">
        <f t="shared" si="13"/>
        <v>187322.45678305533</v>
      </c>
      <c r="AN56" s="12">
        <f t="shared" si="13"/>
        <v>180148.97236631057</v>
      </c>
      <c r="AO56" s="12">
        <f t="shared" si="13"/>
        <v>174482.70527378228</v>
      </c>
      <c r="AP56" s="12">
        <f t="shared" si="13"/>
        <v>173024.33587641252</v>
      </c>
      <c r="AQ56" s="12">
        <f t="shared" si="13"/>
        <v>168431.82868741429</v>
      </c>
      <c r="AR56" s="12">
        <f t="shared" si="13"/>
        <v>162624.54515892488</v>
      </c>
      <c r="AS56" s="12">
        <f t="shared" si="13"/>
        <v>160792.25802638341</v>
      </c>
      <c r="AT56" s="12">
        <f t="shared" si="13"/>
        <v>164014.76321284406</v>
      </c>
      <c r="AU56" s="12">
        <f t="shared" si="13"/>
        <v>168877.27953149713</v>
      </c>
      <c r="AV56" s="12">
        <f t="shared" si="13"/>
        <v>175476.12692958719</v>
      </c>
    </row>
    <row r="57" spans="1:48" s="6" customFormat="1" x14ac:dyDescent="0.25">
      <c r="A57" s="27">
        <v>2456</v>
      </c>
      <c r="B57" s="23">
        <v>54</v>
      </c>
      <c r="C57" s="48">
        <f t="shared" si="1"/>
        <v>10.076889621952521</v>
      </c>
      <c r="D57" s="28">
        <v>243726</v>
      </c>
      <c r="E57" s="12">
        <f t="shared" si="11"/>
        <v>234397.95376775559</v>
      </c>
      <c r="F57" s="12">
        <f t="shared" si="11"/>
        <v>231077.08498842083</v>
      </c>
      <c r="G57" s="12">
        <f t="shared" si="11"/>
        <v>225831.01648360013</v>
      </c>
      <c r="H57" s="12">
        <f t="shared" si="11"/>
        <v>220040.37926403759</v>
      </c>
      <c r="I57" s="12">
        <f t="shared" si="11"/>
        <v>216636.87486509286</v>
      </c>
      <c r="J57" s="12">
        <f t="shared" si="11"/>
        <v>214667.7392626931</v>
      </c>
      <c r="K57" s="12">
        <f t="shared" si="11"/>
        <v>216232.36685246613</v>
      </c>
      <c r="L57" s="12">
        <f t="shared" si="11"/>
        <v>218783.28620708731</v>
      </c>
      <c r="M57" s="12">
        <f t="shared" si="11"/>
        <v>226987.01037043546</v>
      </c>
      <c r="N57" s="12">
        <f t="shared" si="11"/>
        <v>232794.31334444994</v>
      </c>
      <c r="O57" s="12">
        <f t="shared" si="11"/>
        <v>242762.60926761574</v>
      </c>
      <c r="P57" s="12">
        <f t="shared" si="11"/>
        <v>250892.7410522225</v>
      </c>
      <c r="Q57" s="12">
        <f t="shared" si="11"/>
        <v>260842.38715064805</v>
      </c>
      <c r="R57" s="12">
        <f t="shared" si="11"/>
        <v>269225.86610879388</v>
      </c>
      <c r="S57" s="12">
        <f t="shared" si="11"/>
        <v>277993.78417092946</v>
      </c>
      <c r="T57" s="12">
        <f t="shared" ref="T57:AI72" si="14">S56*(1-$C57/1000)</f>
        <v>276665.38645434479</v>
      </c>
      <c r="U57" s="12">
        <f t="shared" si="14"/>
        <v>277897.49272016896</v>
      </c>
      <c r="V57" s="12">
        <f t="shared" si="14"/>
        <v>285611.5588518366</v>
      </c>
      <c r="W57" s="12">
        <f t="shared" si="14"/>
        <v>285573.17358039954</v>
      </c>
      <c r="X57" s="12">
        <f t="shared" si="14"/>
        <v>280412.05259282375</v>
      </c>
      <c r="Y57" s="12">
        <f t="shared" si="14"/>
        <v>293786.36282751273</v>
      </c>
      <c r="Z57" s="12">
        <f t="shared" si="14"/>
        <v>302349.88515855704</v>
      </c>
      <c r="AA57" s="12">
        <f t="shared" si="14"/>
        <v>294906.4684867849</v>
      </c>
      <c r="AB57" s="12">
        <f t="shared" si="14"/>
        <v>286091.50868179789</v>
      </c>
      <c r="AC57" s="12">
        <f t="shared" si="14"/>
        <v>270860.12333923095</v>
      </c>
      <c r="AD57" s="12">
        <f t="shared" si="14"/>
        <v>261003.6512999004</v>
      </c>
      <c r="AE57" s="12">
        <f t="shared" si="14"/>
        <v>256154.3215998614</v>
      </c>
      <c r="AF57" s="12">
        <f t="shared" si="14"/>
        <v>249773.45967617322</v>
      </c>
      <c r="AG57" s="12">
        <f t="shared" si="14"/>
        <v>247994.45122862924</v>
      </c>
      <c r="AH57" s="12">
        <f t="shared" si="14"/>
        <v>242885.23199943657</v>
      </c>
      <c r="AI57" s="12">
        <f t="shared" si="14"/>
        <v>228491.81227588915</v>
      </c>
      <c r="AJ57" s="12">
        <f t="shared" si="13"/>
        <v>219751.32312467913</v>
      </c>
      <c r="AK57" s="12">
        <f t="shared" si="13"/>
        <v>209973.7288227918</v>
      </c>
      <c r="AL57" s="12">
        <f t="shared" si="13"/>
        <v>197521.60741983581</v>
      </c>
      <c r="AM57" s="12">
        <f t="shared" si="13"/>
        <v>192877.43819812362</v>
      </c>
      <c r="AN57" s="12">
        <f t="shared" si="13"/>
        <v>185434.8290623395</v>
      </c>
      <c r="AO57" s="12">
        <f t="shared" si="13"/>
        <v>178333.63105626707</v>
      </c>
      <c r="AP57" s="12">
        <f t="shared" si="13"/>
        <v>172724.46231179871</v>
      </c>
      <c r="AQ57" s="12">
        <f t="shared" si="13"/>
        <v>171280.78874187428</v>
      </c>
      <c r="AR57" s="12">
        <f t="shared" si="13"/>
        <v>166734.5597409076</v>
      </c>
      <c r="AS57" s="12">
        <f t="shared" si="13"/>
        <v>160985.79556753815</v>
      </c>
      <c r="AT57" s="12">
        <f t="shared" si="13"/>
        <v>159171.97219018702</v>
      </c>
      <c r="AU57" s="12">
        <f t="shared" si="13"/>
        <v>162362.00454757756</v>
      </c>
      <c r="AV57" s="12">
        <f t="shared" si="13"/>
        <v>167175.5218260026</v>
      </c>
    </row>
    <row r="58" spans="1:48" s="6" customFormat="1" x14ac:dyDescent="0.25">
      <c r="A58" s="27">
        <v>2733</v>
      </c>
      <c r="B58" s="23">
        <v>55</v>
      </c>
      <c r="C58" s="48">
        <f t="shared" si="1"/>
        <v>10.709331577833682</v>
      </c>
      <c r="D58" s="28">
        <v>255198</v>
      </c>
      <c r="E58" s="12">
        <f t="shared" ref="E58:T73" si="15">D57*(1-$C58/1000)</f>
        <v>241115.85745186091</v>
      </c>
      <c r="F58" s="12">
        <f t="shared" si="15"/>
        <v>231887.70835969097</v>
      </c>
      <c r="G58" s="12">
        <f t="shared" si="15"/>
        <v>228602.40386524057</v>
      </c>
      <c r="H58" s="12">
        <f t="shared" si="15"/>
        <v>223412.51724751803</v>
      </c>
      <c r="I58" s="12">
        <f t="shared" si="15"/>
        <v>217683.89388198673</v>
      </c>
      <c r="J58" s="12">
        <f t="shared" si="15"/>
        <v>214316.8387401769</v>
      </c>
      <c r="K58" s="12">
        <f t="shared" si="15"/>
        <v>212368.79126386496</v>
      </c>
      <c r="L58" s="12">
        <f t="shared" si="15"/>
        <v>213916.66273798331</v>
      </c>
      <c r="M58" s="12">
        <f t="shared" si="15"/>
        <v>216440.26345140752</v>
      </c>
      <c r="N58" s="12">
        <f t="shared" si="15"/>
        <v>224556.13121251727</v>
      </c>
      <c r="O58" s="12">
        <f t="shared" si="15"/>
        <v>230301.24185341012</v>
      </c>
      <c r="P58" s="12">
        <f t="shared" si="15"/>
        <v>240162.78399026877</v>
      </c>
      <c r="Q58" s="12">
        <f t="shared" si="15"/>
        <v>248205.84749782266</v>
      </c>
      <c r="R58" s="12">
        <f t="shared" si="15"/>
        <v>258048.93953709808</v>
      </c>
      <c r="S58" s="12">
        <f t="shared" si="15"/>
        <v>266342.63703930535</v>
      </c>
      <c r="T58" s="12">
        <f t="shared" si="15"/>
        <v>275016.65655966621</v>
      </c>
      <c r="U58" s="12">
        <f t="shared" si="14"/>
        <v>273702.4850946957</v>
      </c>
      <c r="V58" s="12">
        <f t="shared" si="14"/>
        <v>274921.39632598002</v>
      </c>
      <c r="W58" s="12">
        <f t="shared" si="14"/>
        <v>282552.84996563033</v>
      </c>
      <c r="X58" s="12">
        <f t="shared" si="14"/>
        <v>282514.8757747928</v>
      </c>
      <c r="Y58" s="12">
        <f t="shared" si="14"/>
        <v>277409.02694318624</v>
      </c>
      <c r="Z58" s="12">
        <f t="shared" si="14"/>
        <v>290640.10725494713</v>
      </c>
      <c r="AA58" s="12">
        <f t="shared" si="14"/>
        <v>299111.91998587409</v>
      </c>
      <c r="AB58" s="12">
        <f t="shared" si="14"/>
        <v>291748.21733131196</v>
      </c>
      <c r="AC58" s="12">
        <f t="shared" si="14"/>
        <v>283027.65985372179</v>
      </c>
      <c r="AD58" s="12">
        <f t="shared" si="14"/>
        <v>267959.39246717817</v>
      </c>
      <c r="AE58" s="12">
        <f t="shared" si="14"/>
        <v>258208.47665510449</v>
      </c>
      <c r="AF58" s="12">
        <f t="shared" si="14"/>
        <v>253411.08003475342</v>
      </c>
      <c r="AG58" s="12">
        <f t="shared" si="14"/>
        <v>247098.55287715842</v>
      </c>
      <c r="AH58" s="12">
        <f t="shared" si="14"/>
        <v>245338.59642095893</v>
      </c>
      <c r="AI58" s="12">
        <f t="shared" si="14"/>
        <v>240284.09351459553</v>
      </c>
      <c r="AJ58" s="12">
        <f t="shared" si="13"/>
        <v>226044.81769540653</v>
      </c>
      <c r="AK58" s="12">
        <f t="shared" si="13"/>
        <v>217397.93334066926</v>
      </c>
      <c r="AL58" s="12">
        <f t="shared" si="13"/>
        <v>207725.05053819439</v>
      </c>
      <c r="AM58" s="12">
        <f t="shared" si="13"/>
        <v>195406.28303219008</v>
      </c>
      <c r="AN58" s="12">
        <f t="shared" si="13"/>
        <v>190811.84975857678</v>
      </c>
      <c r="AO58" s="12">
        <f t="shared" si="13"/>
        <v>183448.94599183198</v>
      </c>
      <c r="AP58" s="12">
        <f t="shared" si="13"/>
        <v>176423.79706980643</v>
      </c>
      <c r="AQ58" s="12">
        <f t="shared" si="13"/>
        <v>170874.69877329862</v>
      </c>
      <c r="AR58" s="12">
        <f t="shared" si="13"/>
        <v>169446.48598232467</v>
      </c>
      <c r="AS58" s="12">
        <f t="shared" si="13"/>
        <v>164948.94405515809</v>
      </c>
      <c r="AT58" s="12">
        <f t="shared" si="13"/>
        <v>159261.74530348403</v>
      </c>
      <c r="AU58" s="12">
        <f t="shared" si="13"/>
        <v>157467.34676210457</v>
      </c>
      <c r="AV58" s="12">
        <f t="shared" si="13"/>
        <v>160623.21600523579</v>
      </c>
    </row>
    <row r="59" spans="1:48" s="6" customFormat="1" x14ac:dyDescent="0.25">
      <c r="A59" s="27">
        <v>3152</v>
      </c>
      <c r="B59" s="23">
        <v>56</v>
      </c>
      <c r="C59" s="48">
        <f t="shared" si="1"/>
        <v>11.662066464899103</v>
      </c>
      <c r="D59" s="28">
        <v>270278</v>
      </c>
      <c r="E59" s="12">
        <f t="shared" si="15"/>
        <v>252221.86396229069</v>
      </c>
      <c r="F59" s="12">
        <f t="shared" si="15"/>
        <v>238303.94829651617</v>
      </c>
      <c r="G59" s="12">
        <f t="shared" si="15"/>
        <v>229183.4184924071</v>
      </c>
      <c r="H59" s="12">
        <f t="shared" si="15"/>
        <v>225936.42743732844</v>
      </c>
      <c r="I59" s="12">
        <f t="shared" si="15"/>
        <v>220807.06562228705</v>
      </c>
      <c r="J59" s="12">
        <f t="shared" si="15"/>
        <v>215145.24984319697</v>
      </c>
      <c r="K59" s="12">
        <f t="shared" si="15"/>
        <v>211817.46152224191</v>
      </c>
      <c r="L59" s="12">
        <f t="shared" si="15"/>
        <v>209892.13230507547</v>
      </c>
      <c r="M59" s="12">
        <f t="shared" si="15"/>
        <v>211421.95239918353</v>
      </c>
      <c r="N59" s="12">
        <f t="shared" si="15"/>
        <v>213916.12271335695</v>
      </c>
      <c r="O59" s="12">
        <f t="shared" si="15"/>
        <v>221937.34268521628</v>
      </c>
      <c r="P59" s="12">
        <f t="shared" si="15"/>
        <v>227615.45346396684</v>
      </c>
      <c r="Q59" s="12">
        <f t="shared" si="15"/>
        <v>237361.98964097904</v>
      </c>
      <c r="R59" s="12">
        <f t="shared" si="15"/>
        <v>245311.25440732643</v>
      </c>
      <c r="S59" s="12">
        <f t="shared" si="15"/>
        <v>255039.55565301972</v>
      </c>
      <c r="T59" s="12">
        <f t="shared" si="15"/>
        <v>263236.53150371648</v>
      </c>
      <c r="U59" s="12">
        <f t="shared" si="14"/>
        <v>271809.39403191308</v>
      </c>
      <c r="V59" s="12">
        <f t="shared" si="14"/>
        <v>270510.5485219133</v>
      </c>
      <c r="W59" s="12">
        <f t="shared" si="14"/>
        <v>271715.24472940358</v>
      </c>
      <c r="X59" s="12">
        <f t="shared" si="14"/>
        <v>279257.69984948449</v>
      </c>
      <c r="Y59" s="12">
        <f t="shared" si="14"/>
        <v>279220.16851618444</v>
      </c>
      <c r="Z59" s="12">
        <f t="shared" si="14"/>
        <v>274173.8644330118</v>
      </c>
      <c r="AA59" s="12">
        <f t="shared" si="14"/>
        <v>287250.64300677454</v>
      </c>
      <c r="AB59" s="12">
        <f t="shared" si="14"/>
        <v>295623.65689455526</v>
      </c>
      <c r="AC59" s="12">
        <f t="shared" si="14"/>
        <v>288345.83022977837</v>
      </c>
      <c r="AD59" s="12">
        <f t="shared" si="14"/>
        <v>279726.97247310285</v>
      </c>
      <c r="AE59" s="12">
        <f t="shared" si="14"/>
        <v>264834.43222233193</v>
      </c>
      <c r="AF59" s="12">
        <f t="shared" si="14"/>
        <v>255197.23223855233</v>
      </c>
      <c r="AG59" s="12">
        <f t="shared" si="14"/>
        <v>250455.78317644628</v>
      </c>
      <c r="AH59" s="12">
        <f t="shared" si="14"/>
        <v>244216.87313012462</v>
      </c>
      <c r="AI59" s="12">
        <f t="shared" si="14"/>
        <v>242477.44140309264</v>
      </c>
      <c r="AJ59" s="12">
        <f t="shared" si="13"/>
        <v>237481.88444557029</v>
      </c>
      <c r="AK59" s="12">
        <f t="shared" si="13"/>
        <v>223408.66800739669</v>
      </c>
      <c r="AL59" s="12">
        <f t="shared" si="13"/>
        <v>214862.62419271868</v>
      </c>
      <c r="AM59" s="12">
        <f t="shared" si="13"/>
        <v>205302.54719239345</v>
      </c>
      <c r="AN59" s="12">
        <f t="shared" si="13"/>
        <v>193127.44197180981</v>
      </c>
      <c r="AO59" s="12">
        <f t="shared" si="13"/>
        <v>188586.58928440191</v>
      </c>
      <c r="AP59" s="12">
        <f t="shared" si="13"/>
        <v>181309.55219075954</v>
      </c>
      <c r="AQ59" s="12">
        <f t="shared" si="13"/>
        <v>174366.33102238848</v>
      </c>
      <c r="AR59" s="12">
        <f t="shared" si="13"/>
        <v>168881.94667903479</v>
      </c>
      <c r="AS59" s="12">
        <f t="shared" si="13"/>
        <v>167470.38980055522</v>
      </c>
      <c r="AT59" s="12">
        <f t="shared" si="13"/>
        <v>163025.29850627191</v>
      </c>
      <c r="AU59" s="12">
        <f t="shared" si="13"/>
        <v>157404.42424443897</v>
      </c>
      <c r="AV59" s="12">
        <f t="shared" si="13"/>
        <v>155630.9520981136</v>
      </c>
    </row>
    <row r="60" spans="1:48" s="6" customFormat="1" x14ac:dyDescent="0.25">
      <c r="A60" s="27">
        <v>3505</v>
      </c>
      <c r="B60" s="23">
        <v>57</v>
      </c>
      <c r="C60" s="48">
        <f t="shared" si="1"/>
        <v>12.647311408921317</v>
      </c>
      <c r="D60" s="28">
        <v>277134</v>
      </c>
      <c r="E60" s="12">
        <f t="shared" si="15"/>
        <v>266859.70996701956</v>
      </c>
      <c r="F60" s="12">
        <f t="shared" si="15"/>
        <v>249031.93550462101</v>
      </c>
      <c r="G60" s="12">
        <f t="shared" si="15"/>
        <v>235290.04405243465</v>
      </c>
      <c r="H60" s="12">
        <f t="shared" si="15"/>
        <v>226284.86442897251</v>
      </c>
      <c r="I60" s="12">
        <f t="shared" si="15"/>
        <v>223078.93908090939</v>
      </c>
      <c r="J60" s="12">
        <f t="shared" si="15"/>
        <v>218014.44990207188</v>
      </c>
      <c r="K60" s="12">
        <f t="shared" si="15"/>
        <v>212424.2408702799</v>
      </c>
      <c r="L60" s="12">
        <f t="shared" si="15"/>
        <v>209138.5401245229</v>
      </c>
      <c r="M60" s="12">
        <f t="shared" si="15"/>
        <v>207237.56114553066</v>
      </c>
      <c r="N60" s="12">
        <f t="shared" si="15"/>
        <v>208748.03312850892</v>
      </c>
      <c r="O60" s="12">
        <f t="shared" si="15"/>
        <v>211210.6588940121</v>
      </c>
      <c r="P60" s="12">
        <f t="shared" si="15"/>
        <v>219130.43199900788</v>
      </c>
      <c r="Q60" s="12">
        <f t="shared" si="15"/>
        <v>224736.72994252521</v>
      </c>
      <c r="R60" s="12">
        <f t="shared" si="15"/>
        <v>234359.99864134841</v>
      </c>
      <c r="S60" s="12">
        <f t="shared" si="15"/>
        <v>242208.72658072386</v>
      </c>
      <c r="T60" s="12">
        <f t="shared" si="15"/>
        <v>251813.99097108308</v>
      </c>
      <c r="U60" s="12">
        <f t="shared" si="14"/>
        <v>259907.29711558466</v>
      </c>
      <c r="V60" s="12">
        <f t="shared" si="14"/>
        <v>268371.73598172126</v>
      </c>
      <c r="W60" s="12">
        <f t="shared" si="14"/>
        <v>267089.31737535854</v>
      </c>
      <c r="X60" s="12">
        <f t="shared" si="14"/>
        <v>268278.77741475956</v>
      </c>
      <c r="Y60" s="12">
        <f t="shared" si="14"/>
        <v>275725.84075614897</v>
      </c>
      <c r="Z60" s="12">
        <f t="shared" si="14"/>
        <v>275688.78409330879</v>
      </c>
      <c r="AA60" s="12">
        <f t="shared" si="14"/>
        <v>270706.30218934012</v>
      </c>
      <c r="AB60" s="12">
        <f t="shared" si="14"/>
        <v>283617.69467225496</v>
      </c>
      <c r="AC60" s="12">
        <f t="shared" si="14"/>
        <v>291884.81244596571</v>
      </c>
      <c r="AD60" s="12">
        <f t="shared" si="14"/>
        <v>284699.03072139842</v>
      </c>
      <c r="AE60" s="12">
        <f t="shared" si="14"/>
        <v>276189.17834276077</v>
      </c>
      <c r="AF60" s="12">
        <f t="shared" si="14"/>
        <v>261484.98868621123</v>
      </c>
      <c r="AG60" s="12">
        <f t="shared" si="14"/>
        <v>251969.67337173654</v>
      </c>
      <c r="AH60" s="12">
        <f t="shared" si="14"/>
        <v>247288.1908924485</v>
      </c>
      <c r="AI60" s="12">
        <f t="shared" si="14"/>
        <v>241128.18628433492</v>
      </c>
      <c r="AJ60" s="12">
        <f t="shared" si="13"/>
        <v>239410.75369202928</v>
      </c>
      <c r="AK60" s="12">
        <f t="shared" si="13"/>
        <v>234478.3770990097</v>
      </c>
      <c r="AL60" s="12">
        <f t="shared" si="13"/>
        <v>220583.14901165484</v>
      </c>
      <c r="AM60" s="12">
        <f t="shared" si="13"/>
        <v>212145.18967441533</v>
      </c>
      <c r="AN60" s="12">
        <f t="shared" si="13"/>
        <v>202706.02194500651</v>
      </c>
      <c r="AO60" s="12">
        <f t="shared" si="13"/>
        <v>190684.89907158396</v>
      </c>
      <c r="AP60" s="12">
        <f t="shared" si="13"/>
        <v>186201.47596217575</v>
      </c>
      <c r="AQ60" s="12">
        <f t="shared" si="13"/>
        <v>179016.47382279093</v>
      </c>
      <c r="AR60" s="12">
        <f t="shared" si="13"/>
        <v>172161.06573471727</v>
      </c>
      <c r="AS60" s="12">
        <f t="shared" si="13"/>
        <v>166746.04410804019</v>
      </c>
      <c r="AT60" s="12">
        <f t="shared" si="13"/>
        <v>165352.33962897415</v>
      </c>
      <c r="AU60" s="12">
        <f t="shared" si="13"/>
        <v>160963.46678853073</v>
      </c>
      <c r="AV60" s="12">
        <f t="shared" si="13"/>
        <v>155413.6814738776</v>
      </c>
    </row>
    <row r="61" spans="1:48" s="6" customFormat="1" x14ac:dyDescent="0.25">
      <c r="A61" s="27">
        <v>3917</v>
      </c>
      <c r="B61" s="23">
        <v>58</v>
      </c>
      <c r="C61" s="48">
        <f t="shared" si="1"/>
        <v>14.069936600872859</v>
      </c>
      <c r="D61" s="28">
        <v>278395</v>
      </c>
      <c r="E61" s="12">
        <f t="shared" si="15"/>
        <v>273234.74219005369</v>
      </c>
      <c r="F61" s="12">
        <f t="shared" si="15"/>
        <v>263105.01076645625</v>
      </c>
      <c r="G61" s="12">
        <f t="shared" si="15"/>
        <v>245528.07196047832</v>
      </c>
      <c r="H61" s="12">
        <f t="shared" si="15"/>
        <v>231979.52804980031</v>
      </c>
      <c r="I61" s="12">
        <f t="shared" si="15"/>
        <v>223101.05073271974</v>
      </c>
      <c r="J61" s="12">
        <f t="shared" si="15"/>
        <v>219940.23255105101</v>
      </c>
      <c r="K61" s="12">
        <f t="shared" si="15"/>
        <v>214947.00041387556</v>
      </c>
      <c r="L61" s="12">
        <f t="shared" si="15"/>
        <v>209435.44526874652</v>
      </c>
      <c r="M61" s="12">
        <f t="shared" si="15"/>
        <v>206195.97412417177</v>
      </c>
      <c r="N61" s="12">
        <f t="shared" si="15"/>
        <v>204321.74179889355</v>
      </c>
      <c r="O61" s="12">
        <f t="shared" si="15"/>
        <v>205810.9615368339</v>
      </c>
      <c r="P61" s="12">
        <f t="shared" si="15"/>
        <v>208238.93831394476</v>
      </c>
      <c r="Q61" s="12">
        <f t="shared" si="15"/>
        <v>216047.28071345997</v>
      </c>
      <c r="R61" s="12">
        <f t="shared" si="15"/>
        <v>221574.69840034639</v>
      </c>
      <c r="S61" s="12">
        <f t="shared" si="15"/>
        <v>231062.568318684</v>
      </c>
      <c r="T61" s="12">
        <f t="shared" si="15"/>
        <v>238800.86515355491</v>
      </c>
      <c r="U61" s="12">
        <f t="shared" si="14"/>
        <v>248270.98408290718</v>
      </c>
      <c r="V61" s="12">
        <f t="shared" si="14"/>
        <v>256250.41792306415</v>
      </c>
      <c r="W61" s="12">
        <f t="shared" si="14"/>
        <v>264595.76267099223</v>
      </c>
      <c r="X61" s="12">
        <f t="shared" si="14"/>
        <v>263331.38761311682</v>
      </c>
      <c r="Y61" s="12">
        <f t="shared" si="14"/>
        <v>264504.1120251742</v>
      </c>
      <c r="Z61" s="12">
        <f t="shared" si="14"/>
        <v>271846.39565748756</v>
      </c>
      <c r="AA61" s="12">
        <f t="shared" si="14"/>
        <v>271809.8603795442</v>
      </c>
      <c r="AB61" s="12">
        <f t="shared" si="14"/>
        <v>266897.48168007936</v>
      </c>
      <c r="AC61" s="12">
        <f t="shared" si="14"/>
        <v>279627.21168933064</v>
      </c>
      <c r="AD61" s="12">
        <f t="shared" si="14"/>
        <v>287778.01164009329</v>
      </c>
      <c r="AE61" s="12">
        <f t="shared" si="14"/>
        <v>280693.33340881841</v>
      </c>
      <c r="AF61" s="12">
        <f t="shared" si="14"/>
        <v>272303.21411363094</v>
      </c>
      <c r="AG61" s="12">
        <f t="shared" si="14"/>
        <v>257805.91147331629</v>
      </c>
      <c r="AH61" s="12">
        <f t="shared" si="14"/>
        <v>248424.47604205357</v>
      </c>
      <c r="AI61" s="12">
        <f t="shared" si="14"/>
        <v>243808.8617244472</v>
      </c>
      <c r="AJ61" s="12">
        <f t="shared" si="13"/>
        <v>237735.52799063086</v>
      </c>
      <c r="AK61" s="12">
        <f t="shared" si="13"/>
        <v>236042.25956601524</v>
      </c>
      <c r="AL61" s="12">
        <f t="shared" si="13"/>
        <v>231179.28119895107</v>
      </c>
      <c r="AM61" s="12">
        <f t="shared" si="13"/>
        <v>217479.55808983996</v>
      </c>
      <c r="AN61" s="12">
        <f t="shared" si="13"/>
        <v>209160.32030551616</v>
      </c>
      <c r="AO61" s="12">
        <f t="shared" si="13"/>
        <v>199853.96106762512</v>
      </c>
      <c r="AP61" s="12">
        <f t="shared" si="13"/>
        <v>188001.97463090293</v>
      </c>
      <c r="AQ61" s="12">
        <f t="shared" si="13"/>
        <v>183581.63300039899</v>
      </c>
      <c r="AR61" s="12">
        <f t="shared" si="13"/>
        <v>176497.72338559243</v>
      </c>
      <c r="AS61" s="12">
        <f t="shared" si="13"/>
        <v>169738.77045469108</v>
      </c>
      <c r="AT61" s="12">
        <f t="shared" si="13"/>
        <v>164399.93783899373</v>
      </c>
      <c r="AU61" s="12">
        <f t="shared" si="13"/>
        <v>163025.84269358849</v>
      </c>
      <c r="AV61" s="12">
        <f t="shared" si="13"/>
        <v>158698.72101575939</v>
      </c>
    </row>
    <row r="62" spans="1:48" s="6" customFormat="1" x14ac:dyDescent="0.25">
      <c r="A62" s="27">
        <v>4291</v>
      </c>
      <c r="B62" s="23">
        <v>59</v>
      </c>
      <c r="C62" s="48">
        <f t="shared" si="1"/>
        <v>15.678551332548981</v>
      </c>
      <c r="D62" s="28">
        <v>273686</v>
      </c>
      <c r="E62" s="12">
        <f t="shared" si="15"/>
        <v>274030.16970177501</v>
      </c>
      <c r="F62" s="12">
        <f t="shared" si="15"/>
        <v>268950.81725879112</v>
      </c>
      <c r="G62" s="12">
        <f t="shared" si="15"/>
        <v>258979.9053493035</v>
      </c>
      <c r="H62" s="12">
        <f t="shared" si="15"/>
        <v>241678.54748066416</v>
      </c>
      <c r="I62" s="12">
        <f t="shared" si="15"/>
        <v>228342.42511117103</v>
      </c>
      <c r="J62" s="12">
        <f t="shared" si="15"/>
        <v>219603.14945646116</v>
      </c>
      <c r="K62" s="12">
        <f t="shared" si="15"/>
        <v>216491.88832490658</v>
      </c>
      <c r="L62" s="12">
        <f t="shared" si="15"/>
        <v>211576.94283410918</v>
      </c>
      <c r="M62" s="12">
        <f t="shared" si="15"/>
        <v>206151.80088924521</v>
      </c>
      <c r="N62" s="12">
        <f t="shared" si="15"/>
        <v>202963.119959301</v>
      </c>
      <c r="O62" s="12">
        <f t="shared" si="15"/>
        <v>201118.27288174376</v>
      </c>
      <c r="P62" s="12">
        <f t="shared" si="15"/>
        <v>202584.14381157738</v>
      </c>
      <c r="Q62" s="12">
        <f t="shared" si="15"/>
        <v>204974.05343015408</v>
      </c>
      <c r="R62" s="12">
        <f t="shared" si="15"/>
        <v>212659.97233253636</v>
      </c>
      <c r="S62" s="12">
        <f t="shared" si="15"/>
        <v>218100.72811748247</v>
      </c>
      <c r="T62" s="12">
        <f t="shared" si="15"/>
        <v>227439.84198026889</v>
      </c>
      <c r="U62" s="12">
        <f t="shared" si="14"/>
        <v>235056.8135309878</v>
      </c>
      <c r="V62" s="12">
        <f t="shared" si="14"/>
        <v>244378.45471458085</v>
      </c>
      <c r="W62" s="12">
        <f t="shared" si="14"/>
        <v>252232.78259167026</v>
      </c>
      <c r="X62" s="12">
        <f t="shared" si="14"/>
        <v>260447.28442358013</v>
      </c>
      <c r="Y62" s="12">
        <f t="shared" si="14"/>
        <v>259202.73293495321</v>
      </c>
      <c r="Z62" s="12">
        <f t="shared" si="14"/>
        <v>260357.07072711721</v>
      </c>
      <c r="AA62" s="12">
        <f t="shared" si="14"/>
        <v>267584.23798860318</v>
      </c>
      <c r="AB62" s="12">
        <f t="shared" si="14"/>
        <v>267548.27553089056</v>
      </c>
      <c r="AC62" s="12">
        <f t="shared" si="14"/>
        <v>262712.91581303015</v>
      </c>
      <c r="AD62" s="12">
        <f t="shared" si="14"/>
        <v>275243.06209688191</v>
      </c>
      <c r="AE62" s="12">
        <f t="shared" si="14"/>
        <v>283266.0693122152</v>
      </c>
      <c r="AF62" s="12">
        <f t="shared" si="14"/>
        <v>276292.46857226396</v>
      </c>
      <c r="AG62" s="12">
        <f t="shared" si="14"/>
        <v>268033.89419313229</v>
      </c>
      <c r="AH62" s="12">
        <f t="shared" si="14"/>
        <v>253763.8882564473</v>
      </c>
      <c r="AI62" s="12">
        <f t="shared" si="14"/>
        <v>244529.54014216663</v>
      </c>
      <c r="AJ62" s="12">
        <f t="shared" si="13"/>
        <v>239986.29197057011</v>
      </c>
      <c r="AK62" s="12">
        <f t="shared" si="13"/>
        <v>234008.1793114591</v>
      </c>
      <c r="AL62" s="12">
        <f t="shared" si="13"/>
        <v>232341.4588827586</v>
      </c>
      <c r="AM62" s="12">
        <f t="shared" si="13"/>
        <v>227554.72497165154</v>
      </c>
      <c r="AN62" s="12">
        <f t="shared" si="13"/>
        <v>214069.79367454833</v>
      </c>
      <c r="AO62" s="12">
        <f t="shared" si="13"/>
        <v>205880.98948687373</v>
      </c>
      <c r="AP62" s="12">
        <f t="shared" si="13"/>
        <v>196720.54048001309</v>
      </c>
      <c r="AQ62" s="12">
        <f t="shared" si="13"/>
        <v>185054.37602103173</v>
      </c>
      <c r="AR62" s="12">
        <f t="shared" si="13"/>
        <v>180703.33894368904</v>
      </c>
      <c r="AS62" s="12">
        <f t="shared" si="13"/>
        <v>173730.49476941337</v>
      </c>
      <c r="AT62" s="12">
        <f t="shared" si="13"/>
        <v>167077.51242899345</v>
      </c>
      <c r="AU62" s="12">
        <f t="shared" si="13"/>
        <v>161822.38497451719</v>
      </c>
      <c r="AV62" s="12">
        <f t="shared" si="13"/>
        <v>160469.833650385</v>
      </c>
    </row>
    <row r="63" spans="1:48" s="6" customFormat="1" x14ac:dyDescent="0.25">
      <c r="A63" s="27">
        <v>4575</v>
      </c>
      <c r="B63" s="23">
        <v>60</v>
      </c>
      <c r="C63" s="48">
        <f t="shared" si="1"/>
        <v>16.766348564140905</v>
      </c>
      <c r="D63" s="28">
        <v>272868</v>
      </c>
      <c r="E63" s="12">
        <f t="shared" si="15"/>
        <v>269097.28512687451</v>
      </c>
      <c r="F63" s="12">
        <f t="shared" si="15"/>
        <v>269435.68435946433</v>
      </c>
      <c r="G63" s="12">
        <f t="shared" si="15"/>
        <v>264441.49411001964</v>
      </c>
      <c r="H63" s="12">
        <f t="shared" si="15"/>
        <v>254637.75798510885</v>
      </c>
      <c r="I63" s="12">
        <f t="shared" si="15"/>
        <v>237626.48071312805</v>
      </c>
      <c r="J63" s="12">
        <f t="shared" si="15"/>
        <v>224513.9564197759</v>
      </c>
      <c r="K63" s="12">
        <f t="shared" si="15"/>
        <v>215921.206506891</v>
      </c>
      <c r="L63" s="12">
        <f t="shared" si="15"/>
        <v>212862.10986394211</v>
      </c>
      <c r="M63" s="12">
        <f t="shared" si="15"/>
        <v>208029.57006241719</v>
      </c>
      <c r="N63" s="12">
        <f t="shared" si="15"/>
        <v>202695.38793841074</v>
      </c>
      <c r="O63" s="12">
        <f t="shared" si="15"/>
        <v>199560.1695443978</v>
      </c>
      <c r="P63" s="12">
        <f t="shared" si="15"/>
        <v>197746.25381599044</v>
      </c>
      <c r="Q63" s="12">
        <f t="shared" si="15"/>
        <v>199187.54744286442</v>
      </c>
      <c r="R63" s="12">
        <f t="shared" si="15"/>
        <v>201537.38700373928</v>
      </c>
      <c r="S63" s="12">
        <f t="shared" si="15"/>
        <v>209094.44111076847</v>
      </c>
      <c r="T63" s="12">
        <f t="shared" si="15"/>
        <v>214443.97528777184</v>
      </c>
      <c r="U63" s="12">
        <f t="shared" si="14"/>
        <v>223626.50631225455</v>
      </c>
      <c r="V63" s="12">
        <f t="shared" si="14"/>
        <v>231115.76906295097</v>
      </c>
      <c r="W63" s="12">
        <f t="shared" si="14"/>
        <v>240281.12036127006</v>
      </c>
      <c r="X63" s="12">
        <f t="shared" si="14"/>
        <v>248003.75983943514</v>
      </c>
      <c r="Y63" s="12">
        <f t="shared" si="14"/>
        <v>256080.53447035042</v>
      </c>
      <c r="Z63" s="12">
        <f t="shared" si="14"/>
        <v>254856.84956578785</v>
      </c>
      <c r="AA63" s="12">
        <f t="shared" si="14"/>
        <v>255991.83332816768</v>
      </c>
      <c r="AB63" s="12">
        <f t="shared" si="14"/>
        <v>263097.82738421625</v>
      </c>
      <c r="AC63" s="12">
        <f t="shared" si="14"/>
        <v>263062.46788560483</v>
      </c>
      <c r="AD63" s="12">
        <f t="shared" si="14"/>
        <v>258308.17949420708</v>
      </c>
      <c r="AE63" s="12">
        <f t="shared" si="14"/>
        <v>270628.24097790412</v>
      </c>
      <c r="AF63" s="12">
        <f t="shared" si="14"/>
        <v>278516.73165773251</v>
      </c>
      <c r="AG63" s="12">
        <f t="shared" si="14"/>
        <v>271660.0527385344</v>
      </c>
      <c r="AH63" s="12">
        <f t="shared" si="14"/>
        <v>263539.94449608616</v>
      </c>
      <c r="AI63" s="12">
        <f t="shared" si="14"/>
        <v>249509.194452948</v>
      </c>
      <c r="AJ63" s="12">
        <f t="shared" si="13"/>
        <v>240429.67263791396</v>
      </c>
      <c r="AK63" s="12">
        <f t="shared" si="13"/>
        <v>235962.59814877584</v>
      </c>
      <c r="AL63" s="12">
        <f t="shared" si="13"/>
        <v>230084.71661026319</v>
      </c>
      <c r="AM63" s="12">
        <f t="shared" si="13"/>
        <v>228445.94099722925</v>
      </c>
      <c r="AN63" s="12">
        <f t="shared" si="13"/>
        <v>223739.46313535961</v>
      </c>
      <c r="AO63" s="12">
        <f t="shared" si="13"/>
        <v>210480.62489674712</v>
      </c>
      <c r="AP63" s="12">
        <f t="shared" si="13"/>
        <v>202429.11705440658</v>
      </c>
      <c r="AQ63" s="12">
        <f t="shared" si="13"/>
        <v>193422.25532859899</v>
      </c>
      <c r="AR63" s="12">
        <f t="shared" si="13"/>
        <v>181951.6898493435</v>
      </c>
      <c r="AS63" s="12">
        <f t="shared" si="13"/>
        <v>177673.60377625504</v>
      </c>
      <c r="AT63" s="12">
        <f t="shared" si="13"/>
        <v>170817.66873788871</v>
      </c>
      <c r="AU63" s="12">
        <f t="shared" si="13"/>
        <v>164276.23261837935</v>
      </c>
      <c r="AV63" s="12">
        <f t="shared" si="13"/>
        <v>159109.21446255382</v>
      </c>
    </row>
    <row r="64" spans="1:48" s="6" customFormat="1" x14ac:dyDescent="0.25">
      <c r="A64" s="27">
        <v>4850</v>
      </c>
      <c r="B64" s="23">
        <v>61</v>
      </c>
      <c r="C64" s="48">
        <f t="shared" si="1"/>
        <v>18.791384634459135</v>
      </c>
      <c r="D64" s="28">
        <v>258097</v>
      </c>
      <c r="E64" s="12">
        <f t="shared" si="15"/>
        <v>267740.4324575644</v>
      </c>
      <c r="F64" s="12">
        <f t="shared" si="15"/>
        <v>264040.57453796669</v>
      </c>
      <c r="G64" s="12">
        <f t="shared" si="15"/>
        <v>264372.61478041689</v>
      </c>
      <c r="H64" s="12">
        <f t="shared" si="15"/>
        <v>259472.27228088721</v>
      </c>
      <c r="I64" s="12">
        <f t="shared" si="15"/>
        <v>249852.76193235433</v>
      </c>
      <c r="J64" s="12">
        <f t="shared" si="15"/>
        <v>233161.15011471478</v>
      </c>
      <c r="K64" s="12">
        <f t="shared" si="15"/>
        <v>220295.02830888767</v>
      </c>
      <c r="L64" s="12">
        <f t="shared" si="15"/>
        <v>211863.74806468352</v>
      </c>
      <c r="M64" s="12">
        <f t="shared" si="15"/>
        <v>208862.13608338626</v>
      </c>
      <c r="N64" s="12">
        <f t="shared" si="15"/>
        <v>204120.40639603313</v>
      </c>
      <c r="O64" s="12">
        <f t="shared" si="15"/>
        <v>198886.46094002915</v>
      </c>
      <c r="P64" s="12">
        <f t="shared" si="15"/>
        <v>195810.15764077113</v>
      </c>
      <c r="Q64" s="12">
        <f t="shared" si="15"/>
        <v>194030.32790051078</v>
      </c>
      <c r="R64" s="12">
        <f t="shared" si="15"/>
        <v>195444.53762447098</v>
      </c>
      <c r="S64" s="12">
        <f t="shared" si="15"/>
        <v>197750.22044632817</v>
      </c>
      <c r="T64" s="12">
        <f t="shared" si="15"/>
        <v>205165.26704292875</v>
      </c>
      <c r="U64" s="12">
        <f t="shared" si="14"/>
        <v>210414.27606559687</v>
      </c>
      <c r="V64" s="12">
        <f t="shared" si="14"/>
        <v>219424.25461768068</v>
      </c>
      <c r="W64" s="12">
        <f t="shared" si="14"/>
        <v>226772.78375140022</v>
      </c>
      <c r="X64" s="12">
        <f t="shared" si="14"/>
        <v>235765.90540816265</v>
      </c>
      <c r="Y64" s="12">
        <f t="shared" si="14"/>
        <v>243343.42579750027</v>
      </c>
      <c r="Z64" s="12">
        <f t="shared" si="14"/>
        <v>251268.42664972018</v>
      </c>
      <c r="AA64" s="12">
        <f t="shared" si="14"/>
        <v>250067.73647887065</v>
      </c>
      <c r="AB64" s="12">
        <f t="shared" si="14"/>
        <v>251181.39232481772</v>
      </c>
      <c r="AC64" s="12">
        <f t="shared" si="14"/>
        <v>258153.85491334889</v>
      </c>
      <c r="AD64" s="12">
        <f t="shared" si="14"/>
        <v>258119.15986867636</v>
      </c>
      <c r="AE64" s="12">
        <f t="shared" si="14"/>
        <v>253454.21113910453</v>
      </c>
      <c r="AF64" s="12">
        <f t="shared" si="14"/>
        <v>265542.76160874119</v>
      </c>
      <c r="AG64" s="12">
        <f t="shared" si="14"/>
        <v>273283.01662601961</v>
      </c>
      <c r="AH64" s="12">
        <f t="shared" si="14"/>
        <v>266555.18419770716</v>
      </c>
      <c r="AI64" s="12">
        <f t="shared" si="14"/>
        <v>258587.66403251619</v>
      </c>
      <c r="AJ64" s="12">
        <f t="shared" si="13"/>
        <v>244820.57121014857</v>
      </c>
      <c r="AK64" s="12">
        <f t="shared" si="13"/>
        <v>235911.66618183782</v>
      </c>
      <c r="AL64" s="12">
        <f t="shared" si="13"/>
        <v>231528.53420761586</v>
      </c>
      <c r="AM64" s="12">
        <f t="shared" si="13"/>
        <v>225761.10620192919</v>
      </c>
      <c r="AN64" s="12">
        <f t="shared" si="13"/>
        <v>224153.12545176936</v>
      </c>
      <c r="AO64" s="12">
        <f t="shared" si="13"/>
        <v>219535.08882567566</v>
      </c>
      <c r="AP64" s="12">
        <f t="shared" si="13"/>
        <v>206525.40251621103</v>
      </c>
      <c r="AQ64" s="12">
        <f t="shared" si="13"/>
        <v>198625.19365462326</v>
      </c>
      <c r="AR64" s="12">
        <f t="shared" si="13"/>
        <v>189787.58333185472</v>
      </c>
      <c r="AS64" s="12">
        <f t="shared" si="13"/>
        <v>178532.56566049467</v>
      </c>
      <c r="AT64" s="12">
        <f t="shared" si="13"/>
        <v>174334.87074830494</v>
      </c>
      <c r="AU64" s="12">
        <f t="shared" si="13"/>
        <v>167607.76822227341</v>
      </c>
      <c r="AV64" s="12">
        <f t="shared" si="13"/>
        <v>161189.25474494748</v>
      </c>
    </row>
    <row r="65" spans="1:48" s="6" customFormat="1" x14ac:dyDescent="0.25">
      <c r="A65" s="27">
        <v>4911</v>
      </c>
      <c r="B65" s="23">
        <v>62</v>
      </c>
      <c r="C65" s="48">
        <f t="shared" si="1"/>
        <v>19.468780971258671</v>
      </c>
      <c r="D65" s="28">
        <v>252250</v>
      </c>
      <c r="E65" s="12">
        <f t="shared" si="15"/>
        <v>253072.16603766105</v>
      </c>
      <c r="F65" s="12">
        <f t="shared" si="15"/>
        <v>262527.85262089799</v>
      </c>
      <c r="G65" s="12">
        <f t="shared" si="15"/>
        <v>258900.02642476172</v>
      </c>
      <c r="H65" s="12">
        <f t="shared" si="15"/>
        <v>259225.60224845799</v>
      </c>
      <c r="I65" s="12">
        <f t="shared" si="15"/>
        <v>254420.6634437358</v>
      </c>
      <c r="J65" s="12">
        <f t="shared" si="15"/>
        <v>244988.43323522928</v>
      </c>
      <c r="K65" s="12">
        <f t="shared" si="15"/>
        <v>228621.78675212464</v>
      </c>
      <c r="L65" s="12">
        <f t="shared" si="15"/>
        <v>216006.15265368469</v>
      </c>
      <c r="M65" s="12">
        <f t="shared" si="15"/>
        <v>207739.01915786226</v>
      </c>
      <c r="N65" s="12">
        <f t="shared" si="15"/>
        <v>204795.84490278957</v>
      </c>
      <c r="O65" s="12">
        <f t="shared" si="15"/>
        <v>200146.43091214445</v>
      </c>
      <c r="P65" s="12">
        <f t="shared" si="15"/>
        <v>195014.38399383891</v>
      </c>
      <c r="Q65" s="12">
        <f t="shared" si="15"/>
        <v>191997.97256971532</v>
      </c>
      <c r="R65" s="12">
        <f t="shared" si="15"/>
        <v>190252.79394483424</v>
      </c>
      <c r="S65" s="12">
        <f t="shared" si="15"/>
        <v>191639.47072943122</v>
      </c>
      <c r="T65" s="12">
        <f t="shared" si="15"/>
        <v>193900.26471744047</v>
      </c>
      <c r="U65" s="12">
        <f t="shared" si="14"/>
        <v>201170.94939596017</v>
      </c>
      <c r="V65" s="12">
        <f t="shared" si="14"/>
        <v>206317.7666116498</v>
      </c>
      <c r="W65" s="12">
        <f t="shared" si="14"/>
        <v>215152.33186474736</v>
      </c>
      <c r="X65" s="12">
        <f t="shared" si="14"/>
        <v>222357.79409430159</v>
      </c>
      <c r="Y65" s="12">
        <f t="shared" si="14"/>
        <v>231175.83063528064</v>
      </c>
      <c r="Z65" s="12">
        <f t="shared" si="14"/>
        <v>238605.82593985301</v>
      </c>
      <c r="AA65" s="12">
        <f t="shared" si="14"/>
        <v>246376.536686284</v>
      </c>
      <c r="AB65" s="12">
        <f t="shared" si="14"/>
        <v>245199.22248938508</v>
      </c>
      <c r="AC65" s="12">
        <f t="shared" si="14"/>
        <v>246291.19681359004</v>
      </c>
      <c r="AD65" s="12">
        <f t="shared" si="14"/>
        <v>253127.9140551548</v>
      </c>
      <c r="AE65" s="12">
        <f t="shared" si="14"/>
        <v>253093.89448070779</v>
      </c>
      <c r="AF65" s="12">
        <f t="shared" si="14"/>
        <v>248519.76661619416</v>
      </c>
      <c r="AG65" s="12">
        <f t="shared" si="14"/>
        <v>260372.96774447744</v>
      </c>
      <c r="AH65" s="12">
        <f t="shared" si="14"/>
        <v>267962.52943216276</v>
      </c>
      <c r="AI65" s="12">
        <f t="shared" si="14"/>
        <v>261365.67969980848</v>
      </c>
      <c r="AJ65" s="12">
        <f t="shared" si="13"/>
        <v>253553.2774395977</v>
      </c>
      <c r="AK65" s="12">
        <f t="shared" si="13"/>
        <v>240054.21313199974</v>
      </c>
      <c r="AL65" s="12">
        <f t="shared" si="13"/>
        <v>231318.75362437891</v>
      </c>
      <c r="AM65" s="12">
        <f t="shared" si="13"/>
        <v>227020.95588653121</v>
      </c>
      <c r="AN65" s="12">
        <f t="shared" si="13"/>
        <v>221365.81267345475</v>
      </c>
      <c r="AO65" s="12">
        <f t="shared" si="13"/>
        <v>219789.13734832578</v>
      </c>
      <c r="AP65" s="12">
        <f t="shared" si="13"/>
        <v>215261.00826582275</v>
      </c>
      <c r="AQ65" s="12">
        <f t="shared" si="13"/>
        <v>202504.60468962189</v>
      </c>
      <c r="AR65" s="12">
        <f t="shared" ref="AR65:AV65" si="16">AQ64*(1-$C65/1000)</f>
        <v>194758.20326398755</v>
      </c>
      <c r="AS65" s="12">
        <f t="shared" si="16"/>
        <v>186092.65044090233</v>
      </c>
      <c r="AT65" s="12">
        <f t="shared" si="16"/>
        <v>175056.75424341363</v>
      </c>
      <c r="AU65" s="12">
        <f t="shared" si="16"/>
        <v>170940.7833340535</v>
      </c>
      <c r="AV65" s="12">
        <f t="shared" si="16"/>
        <v>164344.64929367247</v>
      </c>
    </row>
    <row r="66" spans="1:48" s="6" customFormat="1" x14ac:dyDescent="0.25">
      <c r="A66" s="27">
        <v>5092</v>
      </c>
      <c r="B66" s="23">
        <v>63</v>
      </c>
      <c r="C66" s="48">
        <f t="shared" si="1"/>
        <v>20.882203375928874</v>
      </c>
      <c r="D66" s="28">
        <v>243844</v>
      </c>
      <c r="E66" s="12">
        <f t="shared" si="15"/>
        <v>246982.46419842195</v>
      </c>
      <c r="F66" s="12">
        <f t="shared" si="15"/>
        <v>247787.46159767578</v>
      </c>
      <c r="G66" s="12">
        <f t="shared" si="15"/>
        <v>257045.69261062253</v>
      </c>
      <c r="H66" s="12">
        <f t="shared" si="15"/>
        <v>253493.62341892649</v>
      </c>
      <c r="I66" s="12">
        <f t="shared" si="15"/>
        <v>253812.40050205807</v>
      </c>
      <c r="J66" s="12">
        <f t="shared" si="15"/>
        <v>249107.79940666497</v>
      </c>
      <c r="K66" s="12">
        <f t="shared" si="15"/>
        <v>239872.53494766107</v>
      </c>
      <c r="L66" s="12">
        <f t="shared" si="15"/>
        <v>223847.66010499853</v>
      </c>
      <c r="M66" s="12">
        <f t="shared" si="15"/>
        <v>211495.46824351852</v>
      </c>
      <c r="N66" s="12">
        <f t="shared" si="15"/>
        <v>203400.97071069179</v>
      </c>
      <c r="O66" s="12">
        <f t="shared" si="15"/>
        <v>200519.25641898433</v>
      </c>
      <c r="P66" s="12">
        <f t="shared" si="15"/>
        <v>195966.93243687076</v>
      </c>
      <c r="Q66" s="12">
        <f t="shared" si="15"/>
        <v>190942.05396604809</v>
      </c>
      <c r="R66" s="12">
        <f t="shared" si="15"/>
        <v>187988.63185874853</v>
      </c>
      <c r="S66" s="12">
        <f t="shared" si="15"/>
        <v>186279.89640883953</v>
      </c>
      <c r="T66" s="12">
        <f t="shared" si="15"/>
        <v>187637.61632680389</v>
      </c>
      <c r="U66" s="12">
        <f t="shared" si="14"/>
        <v>189851.19995496445</v>
      </c>
      <c r="V66" s="12">
        <f t="shared" si="14"/>
        <v>196970.05671734505</v>
      </c>
      <c r="W66" s="12">
        <f t="shared" si="14"/>
        <v>202009.3970491979</v>
      </c>
      <c r="X66" s="12">
        <f t="shared" si="14"/>
        <v>210659.47711394238</v>
      </c>
      <c r="Y66" s="12">
        <f t="shared" si="14"/>
        <v>217714.47341580148</v>
      </c>
      <c r="Z66" s="12">
        <f t="shared" si="14"/>
        <v>226348.36992435544</v>
      </c>
      <c r="AA66" s="12">
        <f t="shared" si="14"/>
        <v>233623.21055589552</v>
      </c>
      <c r="AB66" s="12">
        <f t="shared" si="14"/>
        <v>241231.65174014404</v>
      </c>
      <c r="AC66" s="12">
        <f t="shared" si="14"/>
        <v>240078.92245774213</v>
      </c>
      <c r="AD66" s="12">
        <f t="shared" si="14"/>
        <v>241148.09395202773</v>
      </c>
      <c r="AE66" s="12">
        <f t="shared" si="14"/>
        <v>247842.04547373042</v>
      </c>
      <c r="AF66" s="12">
        <f t="shared" si="14"/>
        <v>247808.73630295577</v>
      </c>
      <c r="AG66" s="12">
        <f t="shared" si="14"/>
        <v>243330.12630677642</v>
      </c>
      <c r="AH66" s="12">
        <f t="shared" si="14"/>
        <v>254935.80647844312</v>
      </c>
      <c r="AI66" s="12">
        <f t="shared" si="14"/>
        <v>262366.88139543199</v>
      </c>
      <c r="AJ66" s="12">
        <f t="shared" ref="AJ66:AV85" si="17">AI65*(1-$C66/1000)</f>
        <v>255907.78842082919</v>
      </c>
      <c r="AK66" s="12">
        <f t="shared" si="17"/>
        <v>248258.52633347071</v>
      </c>
      <c r="AL66" s="12">
        <f t="shared" si="17"/>
        <v>235041.35223212876</v>
      </c>
      <c r="AM66" s="12">
        <f t="shared" si="17"/>
        <v>226488.30836652825</v>
      </c>
      <c r="AN66" s="12">
        <f t="shared" si="17"/>
        <v>222280.25811511089</v>
      </c>
      <c r="AO66" s="12">
        <f t="shared" si="17"/>
        <v>216743.20675272992</v>
      </c>
      <c r="AP66" s="12">
        <f t="shared" si="17"/>
        <v>215199.45588239809</v>
      </c>
      <c r="AQ66" s="12">
        <f t="shared" si="17"/>
        <v>210765.88411230833</v>
      </c>
      <c r="AR66" s="12">
        <f t="shared" si="17"/>
        <v>198275.86234993112</v>
      </c>
      <c r="AS66" s="12">
        <f t="shared" si="17"/>
        <v>190691.22285429848</v>
      </c>
      <c r="AT66" s="12">
        <f t="shared" si="17"/>
        <v>182206.62586762977</v>
      </c>
      <c r="AU66" s="12">
        <f t="shared" si="17"/>
        <v>171401.18349897268</v>
      </c>
      <c r="AV66" s="12">
        <f t="shared" si="17"/>
        <v>167371.16313123121</v>
      </c>
    </row>
    <row r="67" spans="1:48" s="6" customFormat="1" x14ac:dyDescent="0.25">
      <c r="A67" s="27">
        <v>5430</v>
      </c>
      <c r="B67" s="23">
        <v>64</v>
      </c>
      <c r="C67" s="48">
        <f t="shared" si="1"/>
        <v>23.184222773482034</v>
      </c>
      <c r="D67" s="28">
        <v>234211</v>
      </c>
      <c r="E67" s="12">
        <f t="shared" si="15"/>
        <v>238190.66638202308</v>
      </c>
      <c r="F67" s="12">
        <f t="shared" si="15"/>
        <v>241256.36772730219</v>
      </c>
      <c r="G67" s="12">
        <f t="shared" si="15"/>
        <v>242042.70188751965</v>
      </c>
      <c r="H67" s="12">
        <f t="shared" si="15"/>
        <v>251086.28801017388</v>
      </c>
      <c r="I67" s="12">
        <f t="shared" si="15"/>
        <v>247616.57078192497</v>
      </c>
      <c r="J67" s="12">
        <f t="shared" si="15"/>
        <v>247927.95726614611</v>
      </c>
      <c r="K67" s="12">
        <f t="shared" si="15"/>
        <v>243332.428690609</v>
      </c>
      <c r="L67" s="12">
        <f t="shared" si="15"/>
        <v>234311.27666019465</v>
      </c>
      <c r="M67" s="12">
        <f t="shared" si="15"/>
        <v>218657.92608580156</v>
      </c>
      <c r="N67" s="12">
        <f t="shared" si="15"/>
        <v>206592.11019217889</v>
      </c>
      <c r="O67" s="12">
        <f t="shared" si="15"/>
        <v>198685.27729339263</v>
      </c>
      <c r="P67" s="12">
        <f t="shared" si="15"/>
        <v>195870.37330779363</v>
      </c>
      <c r="Q67" s="12">
        <f t="shared" si="15"/>
        <v>191423.59141901846</v>
      </c>
      <c r="R67" s="12">
        <f t="shared" si="15"/>
        <v>186515.210850073</v>
      </c>
      <c r="S67" s="12">
        <f t="shared" si="15"/>
        <v>183630.2615388532</v>
      </c>
      <c r="T67" s="12">
        <f t="shared" si="15"/>
        <v>181961.14179227586</v>
      </c>
      <c r="U67" s="12">
        <f t="shared" si="14"/>
        <v>183287.38402919815</v>
      </c>
      <c r="V67" s="12">
        <f t="shared" si="14"/>
        <v>185449.64744139567</v>
      </c>
      <c r="W67" s="12">
        <f t="shared" si="14"/>
        <v>192403.45904270475</v>
      </c>
      <c r="X67" s="12">
        <f t="shared" si="14"/>
        <v>197325.96618567253</v>
      </c>
      <c r="Y67" s="12">
        <f t="shared" si="14"/>
        <v>205775.50086718751</v>
      </c>
      <c r="Z67" s="12">
        <f t="shared" si="14"/>
        <v>212666.93256311823</v>
      </c>
      <c r="AA67" s="12">
        <f t="shared" si="14"/>
        <v>221100.65889161467</v>
      </c>
      <c r="AB67" s="12">
        <f t="shared" si="14"/>
        <v>228206.83799731155</v>
      </c>
      <c r="AC67" s="12">
        <f t="shared" si="14"/>
        <v>235638.88338618551</v>
      </c>
      <c r="AD67" s="12">
        <f t="shared" si="14"/>
        <v>234512.87923626433</v>
      </c>
      <c r="AE67" s="12">
        <f t="shared" si="14"/>
        <v>235557.26282044337</v>
      </c>
      <c r="AF67" s="12">
        <f t="shared" si="14"/>
        <v>242096.020278832</v>
      </c>
      <c r="AG67" s="12">
        <f t="shared" si="14"/>
        <v>242063.48335529299</v>
      </c>
      <c r="AH67" s="12">
        <f t="shared" si="14"/>
        <v>237688.70645098062</v>
      </c>
      <c r="AI67" s="12">
        <f t="shared" si="14"/>
        <v>249025.31794810962</v>
      </c>
      <c r="AJ67" s="12">
        <f t="shared" si="17"/>
        <v>256284.10916877657</v>
      </c>
      <c r="AK67" s="12">
        <f t="shared" si="17"/>
        <v>249974.7652446116</v>
      </c>
      <c r="AL67" s="12">
        <f t="shared" si="17"/>
        <v>242502.84535353919</v>
      </c>
      <c r="AM67" s="12">
        <f t="shared" si="17"/>
        <v>229592.10116099863</v>
      </c>
      <c r="AN67" s="12">
        <f t="shared" si="17"/>
        <v>221237.35296976956</v>
      </c>
      <c r="AO67" s="12">
        <f t="shared" si="17"/>
        <v>217126.86309282307</v>
      </c>
      <c r="AP67" s="12">
        <f t="shared" si="17"/>
        <v>211718.18396273575</v>
      </c>
      <c r="AQ67" s="12">
        <f t="shared" si="17"/>
        <v>210210.22375648847</v>
      </c>
      <c r="AR67" s="12">
        <f t="shared" si="17"/>
        <v>205879.44090199869</v>
      </c>
      <c r="AS67" s="12">
        <f t="shared" si="17"/>
        <v>193678.99058660606</v>
      </c>
      <c r="AT67" s="12">
        <f t="shared" si="17"/>
        <v>186270.19506269673</v>
      </c>
      <c r="AU67" s="12">
        <f t="shared" si="17"/>
        <v>177982.30686271016</v>
      </c>
      <c r="AV67" s="12">
        <f t="shared" si="17"/>
        <v>167427.38027709402</v>
      </c>
    </row>
    <row r="68" spans="1:48" s="6" customFormat="1" x14ac:dyDescent="0.25">
      <c r="A68" s="27">
        <v>5482</v>
      </c>
      <c r="B68" s="23">
        <v>65</v>
      </c>
      <c r="C68" s="48">
        <f t="shared" ref="C68:C103" si="18">A68/D68*1000</f>
        <v>24.815086413717555</v>
      </c>
      <c r="D68" s="28">
        <v>220914</v>
      </c>
      <c r="E68" s="12">
        <f t="shared" si="15"/>
        <v>228399.03379595681</v>
      </c>
      <c r="F68" s="12">
        <f t="shared" si="15"/>
        <v>232279.94441281221</v>
      </c>
      <c r="G68" s="12">
        <f t="shared" si="15"/>
        <v>235269.57011428956</v>
      </c>
      <c r="H68" s="12">
        <f t="shared" si="15"/>
        <v>236036.39132437119</v>
      </c>
      <c r="I68" s="12">
        <f t="shared" si="15"/>
        <v>244855.56007590186</v>
      </c>
      <c r="J68" s="12">
        <f t="shared" si="15"/>
        <v>241471.94418050308</v>
      </c>
      <c r="K68" s="12">
        <f t="shared" si="15"/>
        <v>241775.60358221023</v>
      </c>
      <c r="L68" s="12">
        <f t="shared" si="15"/>
        <v>237294.11344539176</v>
      </c>
      <c r="M68" s="12">
        <f t="shared" si="15"/>
        <v>228496.82208216345</v>
      </c>
      <c r="N68" s="12">
        <f t="shared" si="15"/>
        <v>213231.91075493814</v>
      </c>
      <c r="O68" s="12">
        <f t="shared" si="15"/>
        <v>201465.50912536771</v>
      </c>
      <c r="P68" s="12">
        <f t="shared" si="15"/>
        <v>193754.88496822366</v>
      </c>
      <c r="Q68" s="12">
        <f t="shared" si="15"/>
        <v>191009.83306827361</v>
      </c>
      <c r="R68" s="12">
        <f t="shared" si="15"/>
        <v>186673.39845633134</v>
      </c>
      <c r="S68" s="12">
        <f t="shared" si="15"/>
        <v>181886.81977535569</v>
      </c>
      <c r="T68" s="12">
        <f t="shared" si="15"/>
        <v>179073.46073059301</v>
      </c>
      <c r="U68" s="12">
        <f t="shared" si="14"/>
        <v>177445.76033476181</v>
      </c>
      <c r="V68" s="12">
        <f t="shared" si="14"/>
        <v>178739.09175596936</v>
      </c>
      <c r="W68" s="12">
        <f t="shared" si="14"/>
        <v>180847.69841474399</v>
      </c>
      <c r="X68" s="12">
        <f t="shared" si="14"/>
        <v>187628.95058026188</v>
      </c>
      <c r="Y68" s="12">
        <f t="shared" si="14"/>
        <v>192429.30528310477</v>
      </c>
      <c r="Z68" s="12">
        <f t="shared" si="14"/>
        <v>200669.16403134225</v>
      </c>
      <c r="AA68" s="12">
        <f t="shared" si="14"/>
        <v>207389.5842542242</v>
      </c>
      <c r="AB68" s="12">
        <f t="shared" si="14"/>
        <v>215614.02693508938</v>
      </c>
      <c r="AC68" s="12">
        <f t="shared" si="14"/>
        <v>222543.86559220703</v>
      </c>
      <c r="AD68" s="12">
        <f t="shared" si="14"/>
        <v>229791.48413252539</v>
      </c>
      <c r="AE68" s="12">
        <f t="shared" si="14"/>
        <v>228693.42187288671</v>
      </c>
      <c r="AF68" s="12">
        <f t="shared" si="14"/>
        <v>229711.88898817528</v>
      </c>
      <c r="AG68" s="12">
        <f t="shared" si="14"/>
        <v>236088.38661519566</v>
      </c>
      <c r="AH68" s="12">
        <f t="shared" si="14"/>
        <v>236056.65709822593</v>
      </c>
      <c r="AI68" s="12">
        <f t="shared" si="14"/>
        <v>231790.44066083481</v>
      </c>
      <c r="AJ68" s="12">
        <f t="shared" si="17"/>
        <v>242845.73316402378</v>
      </c>
      <c r="AK68" s="12">
        <f t="shared" si="17"/>
        <v>249924.39685329076</v>
      </c>
      <c r="AL68" s="12">
        <f t="shared" si="17"/>
        <v>243771.61984381781</v>
      </c>
      <c r="AM68" s="12">
        <f t="shared" si="17"/>
        <v>236485.11629051872</v>
      </c>
      <c r="AN68" s="12">
        <f t="shared" si="17"/>
        <v>223894.75333078147</v>
      </c>
      <c r="AO68" s="12">
        <f t="shared" si="17"/>
        <v>215747.32893788259</v>
      </c>
      <c r="AP68" s="12">
        <f t="shared" si="17"/>
        <v>211738.84122243524</v>
      </c>
      <c r="AQ68" s="12">
        <f t="shared" si="17"/>
        <v>206464.37893234511</v>
      </c>
      <c r="AR68" s="12">
        <f t="shared" si="17"/>
        <v>204993.83888892431</v>
      </c>
      <c r="AS68" s="12">
        <f t="shared" si="17"/>
        <v>200770.52478520773</v>
      </c>
      <c r="AT68" s="12">
        <f t="shared" si="17"/>
        <v>188872.82969867784</v>
      </c>
      <c r="AU68" s="12">
        <f t="shared" si="17"/>
        <v>181647.88407591588</v>
      </c>
      <c r="AV68" s="12">
        <f t="shared" si="17"/>
        <v>173565.66053779921</v>
      </c>
    </row>
    <row r="69" spans="1:48" s="6" customFormat="1" x14ac:dyDescent="0.25">
      <c r="A69" s="27">
        <v>5771</v>
      </c>
      <c r="B69" s="23">
        <v>66</v>
      </c>
      <c r="C69" s="48">
        <f t="shared" si="18"/>
        <v>27.999611857745865</v>
      </c>
      <c r="D69" s="28">
        <v>206110</v>
      </c>
      <c r="E69" s="12">
        <f t="shared" si="15"/>
        <v>214728.49374605791</v>
      </c>
      <c r="F69" s="12">
        <f t="shared" si="15"/>
        <v>222003.94950098582</v>
      </c>
      <c r="G69" s="12">
        <f t="shared" si="15"/>
        <v>225776.19612691467</v>
      </c>
      <c r="H69" s="12">
        <f t="shared" si="15"/>
        <v>228682.1134691507</v>
      </c>
      <c r="I69" s="12">
        <f t="shared" si="15"/>
        <v>229427.46398298576</v>
      </c>
      <c r="J69" s="12">
        <f t="shared" si="15"/>
        <v>237999.69943256563</v>
      </c>
      <c r="K69" s="12">
        <f t="shared" si="15"/>
        <v>234710.8234689137</v>
      </c>
      <c r="L69" s="12">
        <f t="shared" si="15"/>
        <v>235005.98052523611</v>
      </c>
      <c r="M69" s="12">
        <f t="shared" si="15"/>
        <v>230649.97037279286</v>
      </c>
      <c r="N69" s="12">
        <f t="shared" si="15"/>
        <v>222098.99975313444</v>
      </c>
      <c r="O69" s="12">
        <f t="shared" si="15"/>
        <v>207261.50001811437</v>
      </c>
      <c r="P69" s="12">
        <f t="shared" si="15"/>
        <v>195824.55306713426</v>
      </c>
      <c r="Q69" s="12">
        <f t="shared" si="15"/>
        <v>188329.82339357119</v>
      </c>
      <c r="R69" s="12">
        <f t="shared" si="15"/>
        <v>185661.63188134911</v>
      </c>
      <c r="S69" s="12">
        <f t="shared" si="15"/>
        <v>181446.61575538773</v>
      </c>
      <c r="T69" s="12">
        <f t="shared" si="15"/>
        <v>176794.05941960594</v>
      </c>
      <c r="U69" s="12">
        <f t="shared" si="14"/>
        <v>174059.47333611309</v>
      </c>
      <c r="V69" s="12">
        <f t="shared" si="14"/>
        <v>172477.34791958588</v>
      </c>
      <c r="W69" s="12">
        <f t="shared" si="14"/>
        <v>173734.46656299618</v>
      </c>
      <c r="X69" s="12">
        <f t="shared" si="14"/>
        <v>175784.03305376446</v>
      </c>
      <c r="Y69" s="12">
        <f t="shared" si="14"/>
        <v>182375.41279073837</v>
      </c>
      <c r="Z69" s="12">
        <f t="shared" si="14"/>
        <v>187041.35942512215</v>
      </c>
      <c r="AA69" s="12">
        <f t="shared" si="14"/>
        <v>195050.50532664632</v>
      </c>
      <c r="AB69" s="12">
        <f t="shared" si="14"/>
        <v>201582.75639176663</v>
      </c>
      <c r="AC69" s="12">
        <f t="shared" si="14"/>
        <v>209576.91786982131</v>
      </c>
      <c r="AD69" s="12">
        <f t="shared" si="14"/>
        <v>216312.72373430285</v>
      </c>
      <c r="AE69" s="12">
        <f t="shared" si="14"/>
        <v>223357.4117685993</v>
      </c>
      <c r="AF69" s="12">
        <f t="shared" si="14"/>
        <v>222290.09482602615</v>
      </c>
      <c r="AG69" s="12">
        <f t="shared" si="14"/>
        <v>223280.04525739676</v>
      </c>
      <c r="AH69" s="12">
        <f t="shared" si="14"/>
        <v>229478.00342584873</v>
      </c>
      <c r="AI69" s="12">
        <f t="shared" si="14"/>
        <v>229447.16232303859</v>
      </c>
      <c r="AJ69" s="12">
        <f t="shared" si="17"/>
        <v>225300.39828999556</v>
      </c>
      <c r="AK69" s="12">
        <f t="shared" si="17"/>
        <v>236046.1468941214</v>
      </c>
      <c r="AL69" s="12">
        <f t="shared" si="17"/>
        <v>242926.61074761738</v>
      </c>
      <c r="AM69" s="12">
        <f t="shared" si="17"/>
        <v>236946.10910625692</v>
      </c>
      <c r="AN69" s="12">
        <f t="shared" si="17"/>
        <v>229863.62482425029</v>
      </c>
      <c r="AO69" s="12">
        <f t="shared" si="17"/>
        <v>217625.78714053382</v>
      </c>
      <c r="AP69" s="12">
        <f t="shared" si="17"/>
        <v>209706.48746827643</v>
      </c>
      <c r="AQ69" s="12">
        <f t="shared" si="17"/>
        <v>205810.23585299816</v>
      </c>
      <c r="AR69" s="12">
        <f t="shared" si="17"/>
        <v>200683.45645978887</v>
      </c>
      <c r="AS69" s="12">
        <f t="shared" si="17"/>
        <v>199254.09096680512</v>
      </c>
      <c r="AT69" s="12">
        <f t="shared" si="17"/>
        <v>195149.02801874597</v>
      </c>
      <c r="AU69" s="12">
        <f t="shared" si="17"/>
        <v>183584.46377664071</v>
      </c>
      <c r="AV69" s="12">
        <f t="shared" si="17"/>
        <v>176561.81382700941</v>
      </c>
    </row>
    <row r="70" spans="1:48" s="6" customFormat="1" x14ac:dyDescent="0.25">
      <c r="A70" s="27">
        <v>5713</v>
      </c>
      <c r="B70" s="23">
        <v>67</v>
      </c>
      <c r="C70" s="48">
        <f t="shared" si="18"/>
        <v>29.110828025477709</v>
      </c>
      <c r="D70" s="28">
        <v>196250</v>
      </c>
      <c r="E70" s="12">
        <f t="shared" si="15"/>
        <v>200109.9672356688</v>
      </c>
      <c r="F70" s="12">
        <f t="shared" si="15"/>
        <v>208477.56949244655</v>
      </c>
      <c r="G70" s="12">
        <f t="shared" si="15"/>
        <v>215541.2307060858</v>
      </c>
      <c r="H70" s="12">
        <f t="shared" si="15"/>
        <v>219203.66410921753</v>
      </c>
      <c r="I70" s="12">
        <f t="shared" si="15"/>
        <v>222024.98779144746</v>
      </c>
      <c r="J70" s="12">
        <f t="shared" si="15"/>
        <v>222748.64053465557</v>
      </c>
      <c r="K70" s="12">
        <f t="shared" si="15"/>
        <v>231071.33111226882</v>
      </c>
      <c r="L70" s="12">
        <f t="shared" si="15"/>
        <v>227878.19705119191</v>
      </c>
      <c r="M70" s="12">
        <f t="shared" si="15"/>
        <v>228164.76184120719</v>
      </c>
      <c r="N70" s="12">
        <f t="shared" si="15"/>
        <v>223935.55875118895</v>
      </c>
      <c r="O70" s="12">
        <f t="shared" si="15"/>
        <v>215633.51396669034</v>
      </c>
      <c r="P70" s="12">
        <f t="shared" si="15"/>
        <v>201227.94613478449</v>
      </c>
      <c r="Q70" s="12">
        <f t="shared" si="15"/>
        <v>190123.93817963087</v>
      </c>
      <c r="R70" s="12">
        <f t="shared" si="15"/>
        <v>182847.38629269236</v>
      </c>
      <c r="S70" s="12">
        <f t="shared" si="15"/>
        <v>180256.8680447216</v>
      </c>
      <c r="T70" s="12">
        <f t="shared" si="15"/>
        <v>176164.55452832769</v>
      </c>
      <c r="U70" s="12">
        <f t="shared" si="14"/>
        <v>171647.4379599157</v>
      </c>
      <c r="V70" s="12">
        <f t="shared" si="14"/>
        <v>168992.45794162029</v>
      </c>
      <c r="W70" s="12">
        <f t="shared" si="14"/>
        <v>167456.38950600833</v>
      </c>
      <c r="X70" s="12">
        <f t="shared" si="14"/>
        <v>168676.91238478268</v>
      </c>
      <c r="Y70" s="12">
        <f t="shared" si="14"/>
        <v>170666.81429791145</v>
      </c>
      <c r="Z70" s="12">
        <f t="shared" si="14"/>
        <v>177066.31351291167</v>
      </c>
      <c r="AA70" s="12">
        <f t="shared" si="14"/>
        <v>181596.43057724586</v>
      </c>
      <c r="AB70" s="12">
        <f t="shared" si="14"/>
        <v>189372.42360979979</v>
      </c>
      <c r="AC70" s="12">
        <f t="shared" si="14"/>
        <v>195714.51543754415</v>
      </c>
      <c r="AD70" s="12">
        <f t="shared" si="14"/>
        <v>203475.96025560328</v>
      </c>
      <c r="AE70" s="12">
        <f t="shared" si="14"/>
        <v>210015.68123395089</v>
      </c>
      <c r="AF70" s="12">
        <f t="shared" si="14"/>
        <v>216855.2925663878</v>
      </c>
      <c r="AG70" s="12">
        <f t="shared" si="14"/>
        <v>215819.04610377856</v>
      </c>
      <c r="AH70" s="12">
        <f t="shared" si="14"/>
        <v>216780.17825838781</v>
      </c>
      <c r="AI70" s="12">
        <f t="shared" si="14"/>
        <v>222797.70873248886</v>
      </c>
      <c r="AJ70" s="12">
        <f t="shared" si="17"/>
        <v>222767.76543971876</v>
      </c>
      <c r="AK70" s="12">
        <f t="shared" si="17"/>
        <v>218741.71714130387</v>
      </c>
      <c r="AL70" s="12">
        <f t="shared" si="17"/>
        <v>229174.64810580999</v>
      </c>
      <c r="AM70" s="12">
        <f t="shared" si="17"/>
        <v>235854.81595933132</v>
      </c>
      <c r="AN70" s="12">
        <f t="shared" si="17"/>
        <v>230048.41167275861</v>
      </c>
      <c r="AO70" s="12">
        <f t="shared" si="17"/>
        <v>223172.10437267862</v>
      </c>
      <c r="AP70" s="12">
        <f t="shared" si="17"/>
        <v>211290.52027717652</v>
      </c>
      <c r="AQ70" s="12">
        <f t="shared" si="17"/>
        <v>203601.75797576044</v>
      </c>
      <c r="AR70" s="12">
        <f t="shared" si="17"/>
        <v>199818.92947119853</v>
      </c>
      <c r="AS70" s="12">
        <f t="shared" si="17"/>
        <v>194841.39487122951</v>
      </c>
      <c r="AT70" s="12">
        <f t="shared" si="17"/>
        <v>193453.63939129756</v>
      </c>
      <c r="AU70" s="12">
        <f t="shared" si="17"/>
        <v>189468.07822475312</v>
      </c>
      <c r="AV70" s="12">
        <f t="shared" si="17"/>
        <v>178240.16802348939</v>
      </c>
    </row>
    <row r="71" spans="1:48" s="6" customFormat="1" x14ac:dyDescent="0.25">
      <c r="A71" s="27">
        <v>5471</v>
      </c>
      <c r="B71" s="23">
        <v>68</v>
      </c>
      <c r="C71" s="48">
        <f t="shared" si="18"/>
        <v>30.762569863814761</v>
      </c>
      <c r="D71" s="28">
        <v>177846</v>
      </c>
      <c r="E71" s="12">
        <f t="shared" si="15"/>
        <v>190212.84566422636</v>
      </c>
      <c r="F71" s="12">
        <f t="shared" si="15"/>
        <v>193954.07038813585</v>
      </c>
      <c r="G71" s="12">
        <f t="shared" si="15"/>
        <v>202064.26369589687</v>
      </c>
      <c r="H71" s="12">
        <f t="shared" si="15"/>
        <v>208910.62853795721</v>
      </c>
      <c r="I71" s="12">
        <f t="shared" si="15"/>
        <v>212460.39607765354</v>
      </c>
      <c r="J71" s="12">
        <f t="shared" si="15"/>
        <v>215194.92859300046</v>
      </c>
      <c r="K71" s="12">
        <f t="shared" si="15"/>
        <v>215896.31991813847</v>
      </c>
      <c r="L71" s="12">
        <f t="shared" si="15"/>
        <v>223962.98314540298</v>
      </c>
      <c r="M71" s="12">
        <f t="shared" si="15"/>
        <v>220868.07809396446</v>
      </c>
      <c r="N71" s="12">
        <f t="shared" si="15"/>
        <v>221145.82741460641</v>
      </c>
      <c r="O71" s="12">
        <f t="shared" si="15"/>
        <v>217046.72548011309</v>
      </c>
      <c r="P71" s="12">
        <f t="shared" si="15"/>
        <v>209000.07292831017</v>
      </c>
      <c r="Q71" s="12">
        <f t="shared" si="15"/>
        <v>195037.65738326122</v>
      </c>
      <c r="R71" s="12">
        <f t="shared" si="15"/>
        <v>184275.23724859639</v>
      </c>
      <c r="S71" s="12">
        <f t="shared" si="15"/>
        <v>177222.53079744749</v>
      </c>
      <c r="T71" s="12">
        <f t="shared" si="15"/>
        <v>174711.70354806341</v>
      </c>
      <c r="U71" s="12">
        <f t="shared" si="14"/>
        <v>170745.28011212221</v>
      </c>
      <c r="V71" s="12">
        <f t="shared" si="14"/>
        <v>166367.12165772897</v>
      </c>
      <c r="W71" s="12">
        <f t="shared" si="14"/>
        <v>163793.81564773343</v>
      </c>
      <c r="X71" s="12">
        <f t="shared" si="14"/>
        <v>162305.00062468759</v>
      </c>
      <c r="Y71" s="12">
        <f t="shared" si="14"/>
        <v>163487.97708313324</v>
      </c>
      <c r="Z71" s="12">
        <f t="shared" si="14"/>
        <v>165416.66449963723</v>
      </c>
      <c r="AA71" s="12">
        <f t="shared" si="14"/>
        <v>171619.29867294259</v>
      </c>
      <c r="AB71" s="12">
        <f t="shared" si="14"/>
        <v>176010.05769459394</v>
      </c>
      <c r="AC71" s="12">
        <f t="shared" si="14"/>
        <v>183546.84119822341</v>
      </c>
      <c r="AD71" s="12">
        <f t="shared" si="14"/>
        <v>189693.83398303404</v>
      </c>
      <c r="AE71" s="12">
        <f t="shared" si="14"/>
        <v>197216.51681263349</v>
      </c>
      <c r="AF71" s="12">
        <f t="shared" si="14"/>
        <v>203555.05916749482</v>
      </c>
      <c r="AG71" s="12">
        <f t="shared" si="14"/>
        <v>210184.26647847629</v>
      </c>
      <c r="AH71" s="12">
        <f t="shared" si="14"/>
        <v>209179.89762006921</v>
      </c>
      <c r="AI71" s="12">
        <f t="shared" si="14"/>
        <v>210111.46287962393</v>
      </c>
      <c r="AJ71" s="12">
        <f t="shared" si="17"/>
        <v>215943.87865210781</v>
      </c>
      <c r="AK71" s="12">
        <f t="shared" si="17"/>
        <v>215914.85649197351</v>
      </c>
      <c r="AL71" s="12">
        <f t="shared" si="17"/>
        <v>212012.65978561371</v>
      </c>
      <c r="AM71" s="12">
        <f t="shared" si="17"/>
        <v>222124.64698243985</v>
      </c>
      <c r="AN71" s="12">
        <f t="shared" si="17"/>
        <v>228599.31570566521</v>
      </c>
      <c r="AO71" s="12">
        <f t="shared" si="17"/>
        <v>222971.53133661576</v>
      </c>
      <c r="AP71" s="12">
        <f t="shared" si="17"/>
        <v>216306.75692025953</v>
      </c>
      <c r="AQ71" s="12">
        <f t="shared" si="17"/>
        <v>204790.68088558811</v>
      </c>
      <c r="AR71" s="12">
        <f t="shared" si="17"/>
        <v>197338.4446716356</v>
      </c>
      <c r="AS71" s="12">
        <f t="shared" si="17"/>
        <v>193671.98569322811</v>
      </c>
      <c r="AT71" s="12">
        <f t="shared" si="17"/>
        <v>188847.57284914018</v>
      </c>
      <c r="AU71" s="12">
        <f t="shared" si="17"/>
        <v>187502.50829411353</v>
      </c>
      <c r="AV71" s="12">
        <f t="shared" si="17"/>
        <v>183639.55323140143</v>
      </c>
    </row>
    <row r="72" spans="1:48" s="6" customFormat="1" x14ac:dyDescent="0.25">
      <c r="A72" s="27">
        <v>5262</v>
      </c>
      <c r="B72" s="23">
        <v>69</v>
      </c>
      <c r="C72" s="48">
        <f t="shared" si="18"/>
        <v>33.572162284591386</v>
      </c>
      <c r="D72" s="28">
        <v>156737</v>
      </c>
      <c r="E72" s="12">
        <f t="shared" si="15"/>
        <v>171875.32522633456</v>
      </c>
      <c r="F72" s="12">
        <f t="shared" si="15"/>
        <v>183826.98914097302</v>
      </c>
      <c r="G72" s="12">
        <f t="shared" si="15"/>
        <v>187442.6128613083</v>
      </c>
      <c r="H72" s="12">
        <f t="shared" si="15"/>
        <v>195280.52944318176</v>
      </c>
      <c r="I72" s="12">
        <f t="shared" si="15"/>
        <v>201897.04701370493</v>
      </c>
      <c r="J72" s="12">
        <f t="shared" si="15"/>
        <v>205327.64118148599</v>
      </c>
      <c r="K72" s="12">
        <f t="shared" si="15"/>
        <v>207970.36952745519</v>
      </c>
      <c r="L72" s="12">
        <f t="shared" si="15"/>
        <v>208648.21362920068</v>
      </c>
      <c r="M72" s="12">
        <f t="shared" si="15"/>
        <v>216444.06152950431</v>
      </c>
      <c r="N72" s="12">
        <f t="shared" si="15"/>
        <v>213453.05913270809</v>
      </c>
      <c r="O72" s="12">
        <f t="shared" si="15"/>
        <v>213721.48380808299</v>
      </c>
      <c r="P72" s="12">
        <f t="shared" si="15"/>
        <v>209759.99758895559</v>
      </c>
      <c r="Q72" s="12">
        <f t="shared" si="15"/>
        <v>201983.48856246952</v>
      </c>
      <c r="R72" s="12">
        <f t="shared" si="15"/>
        <v>188489.82149798385</v>
      </c>
      <c r="S72" s="12">
        <f t="shared" si="15"/>
        <v>178088.71907865492</v>
      </c>
      <c r="T72" s="12">
        <f t="shared" si="15"/>
        <v>171272.78723302958</v>
      </c>
      <c r="U72" s="12">
        <f t="shared" si="14"/>
        <v>168846.25388353041</v>
      </c>
      <c r="V72" s="12">
        <f t="shared" si="14"/>
        <v>165012.99185887002</v>
      </c>
      <c r="W72" s="12">
        <f t="shared" si="14"/>
        <v>160781.81765061535</v>
      </c>
      <c r="X72" s="12">
        <f t="shared" si="14"/>
        <v>158294.90308759527</v>
      </c>
      <c r="Y72" s="12">
        <f t="shared" si="14"/>
        <v>156856.07080411486</v>
      </c>
      <c r="Z72" s="12">
        <f t="shared" si="14"/>
        <v>157999.33218491875</v>
      </c>
      <c r="AA72" s="12">
        <f t="shared" si="14"/>
        <v>159863.2693944796</v>
      </c>
      <c r="AB72" s="12">
        <f t="shared" si="14"/>
        <v>165857.6677267268</v>
      </c>
      <c r="AC72" s="12">
        <f t="shared" si="14"/>
        <v>170101.01947395073</v>
      </c>
      <c r="AD72" s="12">
        <f t="shared" si="14"/>
        <v>177384.77685869252</v>
      </c>
      <c r="AE72" s="12">
        <f t="shared" si="14"/>
        <v>183325.40180416929</v>
      </c>
      <c r="AF72" s="12">
        <f t="shared" si="14"/>
        <v>190595.53190499792</v>
      </c>
      <c r="AG72" s="12">
        <f t="shared" si="14"/>
        <v>196721.27568727409</v>
      </c>
      <c r="AH72" s="12">
        <f t="shared" si="14"/>
        <v>203127.9261745931</v>
      </c>
      <c r="AI72" s="12">
        <f t="shared" si="14"/>
        <v>202157.27615049403</v>
      </c>
      <c r="AJ72" s="12">
        <f t="shared" si="17"/>
        <v>203057.56674997631</v>
      </c>
      <c r="AK72" s="12">
        <f t="shared" si="17"/>
        <v>208694.17571363514</v>
      </c>
      <c r="AL72" s="12">
        <f t="shared" si="17"/>
        <v>208666.12789017073</v>
      </c>
      <c r="AM72" s="12">
        <f t="shared" si="17"/>
        <v>204894.93636490323</v>
      </c>
      <c r="AN72" s="12">
        <f t="shared" si="17"/>
        <v>214667.44228653781</v>
      </c>
      <c r="AO72" s="12">
        <f t="shared" si="17"/>
        <v>220924.74238064809</v>
      </c>
      <c r="AP72" s="12">
        <f t="shared" si="17"/>
        <v>215485.89490173906</v>
      </c>
      <c r="AQ72" s="12">
        <f t="shared" si="17"/>
        <v>209044.87137367894</v>
      </c>
      <c r="AR72" s="12">
        <f t="shared" si="17"/>
        <v>197915.41491252519</v>
      </c>
      <c r="AS72" s="12">
        <f t="shared" si="17"/>
        <v>190713.3663821306</v>
      </c>
      <c r="AT72" s="12">
        <f t="shared" si="17"/>
        <v>187169.99835955599</v>
      </c>
      <c r="AU72" s="12">
        <f t="shared" si="17"/>
        <v>182507.55148639766</v>
      </c>
      <c r="AV72" s="12">
        <f t="shared" si="17"/>
        <v>181207.64365689561</v>
      </c>
    </row>
    <row r="73" spans="1:48" s="6" customFormat="1" x14ac:dyDescent="0.25">
      <c r="A73" s="27">
        <v>4461</v>
      </c>
      <c r="B73" s="23">
        <v>70</v>
      </c>
      <c r="C73" s="48">
        <f t="shared" si="18"/>
        <v>40.959297788142827</v>
      </c>
      <c r="D73" s="28">
        <v>108913</v>
      </c>
      <c r="E73" s="12">
        <f t="shared" si="15"/>
        <v>150317.16254257987</v>
      </c>
      <c r="F73" s="12">
        <f t="shared" si="15"/>
        <v>164835.43259795525</v>
      </c>
      <c r="G73" s="12">
        <f t="shared" si="15"/>
        <v>176297.5647512502</v>
      </c>
      <c r="H73" s="12">
        <f t="shared" si="15"/>
        <v>179765.09506293442</v>
      </c>
      <c r="I73" s="12">
        <f t="shared" si="15"/>
        <v>187281.97608549229</v>
      </c>
      <c r="J73" s="12">
        <f t="shared" si="15"/>
        <v>193627.48574252392</v>
      </c>
      <c r="K73" s="12">
        <f t="shared" si="15"/>
        <v>196917.56518219659</v>
      </c>
      <c r="L73" s="12">
        <f t="shared" si="15"/>
        <v>199452.04923087006</v>
      </c>
      <c r="M73" s="12">
        <f t="shared" si="15"/>
        <v>200102.12931419822</v>
      </c>
      <c r="N73" s="12">
        <f t="shared" si="15"/>
        <v>207578.66475884223</v>
      </c>
      <c r="O73" s="12">
        <f t="shared" si="15"/>
        <v>204710.17171990144</v>
      </c>
      <c r="P73" s="12">
        <f t="shared" si="15"/>
        <v>204967.60190906399</v>
      </c>
      <c r="Q73" s="12">
        <f t="shared" si="15"/>
        <v>201168.37538366945</v>
      </c>
      <c r="R73" s="12">
        <f t="shared" si="15"/>
        <v>193710.38670615139</v>
      </c>
      <c r="S73" s="12">
        <f t="shared" si="15"/>
        <v>180769.41076921407</v>
      </c>
      <c r="T73" s="12">
        <f t="shared" ref="T73:AI88" si="19">S72*(1-$C73/1000)</f>
        <v>170794.33020120338</v>
      </c>
      <c r="U73" s="12">
        <f t="shared" si="19"/>
        <v>164257.57413774671</v>
      </c>
      <c r="V73" s="12">
        <f t="shared" si="19"/>
        <v>161930.42989030253</v>
      </c>
      <c r="W73" s="12">
        <f t="shared" si="19"/>
        <v>158254.17558641019</v>
      </c>
      <c r="X73" s="12">
        <f t="shared" si="19"/>
        <v>154196.30730254494</v>
      </c>
      <c r="Y73" s="12">
        <f t="shared" si="19"/>
        <v>151811.25501368527</v>
      </c>
      <c r="Z73" s="12">
        <f t="shared" si="19"/>
        <v>150431.3562901711</v>
      </c>
      <c r="AA73" s="12">
        <f t="shared" si="19"/>
        <v>151527.79048762898</v>
      </c>
      <c r="AB73" s="12">
        <f t="shared" si="19"/>
        <v>153315.38213796503</v>
      </c>
      <c r="AC73" s="12">
        <f t="shared" si="19"/>
        <v>159064.25412386094</v>
      </c>
      <c r="AD73" s="12">
        <f t="shared" si="19"/>
        <v>163133.80116325049</v>
      </c>
      <c r="AE73" s="12">
        <f t="shared" si="19"/>
        <v>170119.22096025408</v>
      </c>
      <c r="AF73" s="12">
        <f t="shared" si="19"/>
        <v>175816.52207954141</v>
      </c>
      <c r="AG73" s="12">
        <f t="shared" si="19"/>
        <v>182788.87275661164</v>
      </c>
      <c r="AH73" s="12">
        <f t="shared" si="19"/>
        <v>188663.71037513571</v>
      </c>
      <c r="AI73" s="12">
        <f t="shared" si="19"/>
        <v>194807.94895732007</v>
      </c>
      <c r="AJ73" s="12">
        <f t="shared" si="17"/>
        <v>193877.05607660612</v>
      </c>
      <c r="AK73" s="12">
        <f t="shared" si="17"/>
        <v>194740.47140532834</v>
      </c>
      <c r="AL73" s="12">
        <f t="shared" si="17"/>
        <v>200146.20882392937</v>
      </c>
      <c r="AM73" s="12">
        <f t="shared" si="17"/>
        <v>200119.30981961853</v>
      </c>
      <c r="AN73" s="12">
        <f t="shared" si="17"/>
        <v>196502.58365105061</v>
      </c>
      <c r="AO73" s="12">
        <f t="shared" si="17"/>
        <v>205874.81459250455</v>
      </c>
      <c r="AP73" s="12">
        <f t="shared" si="17"/>
        <v>211875.8200687104</v>
      </c>
      <c r="AQ73" s="12">
        <f t="shared" si="17"/>
        <v>206659.74396331428</v>
      </c>
      <c r="AR73" s="12">
        <f t="shared" si="17"/>
        <v>200482.54023600041</v>
      </c>
      <c r="AS73" s="12">
        <f t="shared" si="17"/>
        <v>189808.93849625924</v>
      </c>
      <c r="AT73" s="12">
        <f t="shared" si="17"/>
        <v>182901.88081630573</v>
      </c>
      <c r="AU73" s="12">
        <f t="shared" si="17"/>
        <v>179503.64665974074</v>
      </c>
      <c r="AV73" s="12">
        <f t="shared" si="17"/>
        <v>175032.1703364815</v>
      </c>
    </row>
    <row r="74" spans="1:48" s="6" customFormat="1" x14ac:dyDescent="0.25">
      <c r="A74" s="27">
        <v>3719</v>
      </c>
      <c r="B74" s="23">
        <v>71</v>
      </c>
      <c r="C74" s="48">
        <f t="shared" si="18"/>
        <v>35.72286205538532</v>
      </c>
      <c r="D74" s="28">
        <v>104107</v>
      </c>
      <c r="E74" s="12">
        <f t="shared" ref="E74:T89" si="20">D73*(1-$C74/1000)</f>
        <v>105022.31592496182</v>
      </c>
      <c r="F74" s="12">
        <f t="shared" si="20"/>
        <v>144947.40328051435</v>
      </c>
      <c r="G74" s="12">
        <f t="shared" si="20"/>
        <v>158947.03917741874</v>
      </c>
      <c r="H74" s="12">
        <f t="shared" si="20"/>
        <v>169999.71116494093</v>
      </c>
      <c r="I74" s="12">
        <f t="shared" si="20"/>
        <v>173343.37136962797</v>
      </c>
      <c r="J74" s="12">
        <f t="shared" si="20"/>
        <v>180591.72788833026</v>
      </c>
      <c r="K74" s="12">
        <f t="shared" si="20"/>
        <v>186710.55777921266</v>
      </c>
      <c r="L74" s="12">
        <f t="shared" si="20"/>
        <v>189883.10616491063</v>
      </c>
      <c r="M74" s="12">
        <f t="shared" si="20"/>
        <v>192327.05118953178</v>
      </c>
      <c r="N74" s="12">
        <f t="shared" si="20"/>
        <v>192953.90855171822</v>
      </c>
      <c r="O74" s="12">
        <f t="shared" si="20"/>
        <v>200163.36075202105</v>
      </c>
      <c r="P74" s="12">
        <f t="shared" si="20"/>
        <v>197397.33849421717</v>
      </c>
      <c r="Q74" s="12">
        <f t="shared" si="20"/>
        <v>197645.57254024336</v>
      </c>
      <c r="R74" s="12">
        <f t="shared" si="20"/>
        <v>193982.06525993266</v>
      </c>
      <c r="S74" s="12">
        <f t="shared" si="20"/>
        <v>186790.49728315219</v>
      </c>
      <c r="T74" s="12">
        <f t="shared" si="20"/>
        <v>174311.81004447213</v>
      </c>
      <c r="U74" s="12">
        <f t="shared" si="19"/>
        <v>164693.06790358387</v>
      </c>
      <c r="V74" s="12">
        <f t="shared" si="19"/>
        <v>158389.82347527175</v>
      </c>
      <c r="W74" s="12">
        <f t="shared" si="19"/>
        <v>156145.811480762</v>
      </c>
      <c r="X74" s="12">
        <f t="shared" si="19"/>
        <v>152600.88350224812</v>
      </c>
      <c r="Y74" s="12">
        <f t="shared" si="19"/>
        <v>148687.97388732631</v>
      </c>
      <c r="Z74" s="12">
        <f t="shared" si="19"/>
        <v>146388.12249237645</v>
      </c>
      <c r="AA74" s="12">
        <f t="shared" si="19"/>
        <v>145057.51770061281</v>
      </c>
      <c r="AB74" s="12">
        <f t="shared" si="19"/>
        <v>146114.78413048209</v>
      </c>
      <c r="AC74" s="12">
        <f t="shared" si="19"/>
        <v>147838.51789088183</v>
      </c>
      <c r="AD74" s="12">
        <f t="shared" si="19"/>
        <v>153382.02371585151</v>
      </c>
      <c r="AE74" s="12">
        <f t="shared" si="19"/>
        <v>157306.19488772503</v>
      </c>
      <c r="AF74" s="12">
        <f t="shared" si="19"/>
        <v>164042.07549692132</v>
      </c>
      <c r="AG74" s="12">
        <f t="shared" si="19"/>
        <v>169535.85271423633</v>
      </c>
      <c r="AH74" s="12">
        <f t="shared" si="19"/>
        <v>176259.13106986781</v>
      </c>
      <c r="AI74" s="12">
        <f t="shared" si="19"/>
        <v>181924.10267454755</v>
      </c>
      <c r="AJ74" s="12">
        <f t="shared" si="17"/>
        <v>187848.85146942516</v>
      </c>
      <c r="AK74" s="12">
        <f t="shared" si="17"/>
        <v>186951.21274667731</v>
      </c>
      <c r="AL74" s="12">
        <f t="shared" si="17"/>
        <v>187783.78440871509</v>
      </c>
      <c r="AM74" s="12">
        <f t="shared" si="17"/>
        <v>192996.4134152038</v>
      </c>
      <c r="AN74" s="12">
        <f t="shared" si="17"/>
        <v>192970.47532031339</v>
      </c>
      <c r="AO74" s="12">
        <f t="shared" si="17"/>
        <v>189482.9489617573</v>
      </c>
      <c r="AP74" s="12">
        <f t="shared" si="17"/>
        <v>198520.37699013849</v>
      </c>
      <c r="AQ74" s="12">
        <f t="shared" si="17"/>
        <v>204307.00937552421</v>
      </c>
      <c r="AR74" s="12">
        <f t="shared" si="17"/>
        <v>199277.26643731154</v>
      </c>
      <c r="AS74" s="12">
        <f t="shared" si="17"/>
        <v>193320.73010663653</v>
      </c>
      <c r="AT74" s="12">
        <f t="shared" si="17"/>
        <v>183028.41996947824</v>
      </c>
      <c r="AU74" s="12">
        <f t="shared" si="17"/>
        <v>176368.10215823431</v>
      </c>
      <c r="AV74" s="12">
        <f t="shared" si="17"/>
        <v>173091.2626516762</v>
      </c>
    </row>
    <row r="75" spans="1:48" s="6" customFormat="1" x14ac:dyDescent="0.25">
      <c r="A75" s="27">
        <v>4012</v>
      </c>
      <c r="B75" s="23">
        <v>72</v>
      </c>
      <c r="C75" s="48">
        <f t="shared" si="18"/>
        <v>40.97431445641628</v>
      </c>
      <c r="D75" s="28">
        <v>97915</v>
      </c>
      <c r="E75" s="12">
        <f t="shared" si="20"/>
        <v>99841.287044885874</v>
      </c>
      <c r="F75" s="12">
        <f t="shared" si="20"/>
        <v>100719.09852731133</v>
      </c>
      <c r="G75" s="12">
        <f t="shared" si="20"/>
        <v>139008.28279885757</v>
      </c>
      <c r="H75" s="12">
        <f t="shared" si="20"/>
        <v>152434.29321224688</v>
      </c>
      <c r="I75" s="12">
        <f t="shared" si="20"/>
        <v>163034.08954216869</v>
      </c>
      <c r="J75" s="12">
        <f t="shared" si="20"/>
        <v>166240.74556219348</v>
      </c>
      <c r="K75" s="12">
        <f t="shared" si="20"/>
        <v>173192.10564160626</v>
      </c>
      <c r="L75" s="12">
        <f t="shared" si="20"/>
        <v>179060.22067243431</v>
      </c>
      <c r="M75" s="12">
        <f t="shared" si="20"/>
        <v>182102.77606294848</v>
      </c>
      <c r="N75" s="12">
        <f t="shared" si="20"/>
        <v>184446.58211561662</v>
      </c>
      <c r="O75" s="12">
        <f t="shared" si="20"/>
        <v>185047.75442712553</v>
      </c>
      <c r="P75" s="12">
        <f t="shared" si="20"/>
        <v>191961.80426591463</v>
      </c>
      <c r="Q75" s="12">
        <f t="shared" si="20"/>
        <v>189309.11787389548</v>
      </c>
      <c r="R75" s="12">
        <f t="shared" si="20"/>
        <v>189547.180700061</v>
      </c>
      <c r="S75" s="12">
        <f t="shared" si="20"/>
        <v>186033.78311906711</v>
      </c>
      <c r="T75" s="12">
        <f t="shared" si="20"/>
        <v>179136.88471000193</v>
      </c>
      <c r="U75" s="12">
        <f t="shared" si="19"/>
        <v>167169.50312624284</v>
      </c>
      <c r="V75" s="12">
        <f t="shared" si="19"/>
        <v>157944.88235051051</v>
      </c>
      <c r="W75" s="12">
        <f t="shared" si="19"/>
        <v>151899.90904149969</v>
      </c>
      <c r="X75" s="12">
        <f t="shared" si="19"/>
        <v>149747.84390009695</v>
      </c>
      <c r="Y75" s="12">
        <f t="shared" si="19"/>
        <v>146348.16691530007</v>
      </c>
      <c r="Z75" s="12">
        <f t="shared" si="19"/>
        <v>142595.58608937959</v>
      </c>
      <c r="AA75" s="12">
        <f t="shared" si="19"/>
        <v>140389.96952868943</v>
      </c>
      <c r="AB75" s="12">
        <f t="shared" si="19"/>
        <v>139113.88535608072</v>
      </c>
      <c r="AC75" s="12">
        <f t="shared" si="19"/>
        <v>140127.83101878833</v>
      </c>
      <c r="AD75" s="12">
        <f t="shared" si="19"/>
        <v>141780.93597005031</v>
      </c>
      <c r="AE75" s="12">
        <f t="shared" si="19"/>
        <v>147097.30044415672</v>
      </c>
      <c r="AF75" s="12">
        <f t="shared" si="19"/>
        <v>150860.68139245309</v>
      </c>
      <c r="AG75" s="12">
        <f t="shared" si="19"/>
        <v>157320.56391142728</v>
      </c>
      <c r="AH75" s="12">
        <f t="shared" si="19"/>
        <v>162589.23737348654</v>
      </c>
      <c r="AI75" s="12">
        <f t="shared" si="19"/>
        <v>169037.03400759635</v>
      </c>
      <c r="AJ75" s="12">
        <f t="shared" si="17"/>
        <v>174469.88728435928</v>
      </c>
      <c r="AK75" s="12">
        <f t="shared" si="17"/>
        <v>180151.87355904031</v>
      </c>
      <c r="AL75" s="12">
        <f t="shared" si="17"/>
        <v>179291.01496758658</v>
      </c>
      <c r="AM75" s="12">
        <f t="shared" si="17"/>
        <v>180089.4725765365</v>
      </c>
      <c r="AN75" s="12">
        <f t="shared" si="17"/>
        <v>185088.51768296873</v>
      </c>
      <c r="AO75" s="12">
        <f t="shared" si="17"/>
        <v>185063.64238373475</v>
      </c>
      <c r="AP75" s="12">
        <f t="shared" si="17"/>
        <v>181719.01502686917</v>
      </c>
      <c r="AQ75" s="12">
        <f t="shared" si="17"/>
        <v>190386.14063733825</v>
      </c>
      <c r="AR75" s="12">
        <f t="shared" si="17"/>
        <v>195935.66972772148</v>
      </c>
      <c r="AS75" s="12">
        <f t="shared" si="17"/>
        <v>191112.01705829409</v>
      </c>
      <c r="AT75" s="12">
        <f t="shared" si="17"/>
        <v>185399.54572030323</v>
      </c>
      <c r="AU75" s="12">
        <f t="shared" si="17"/>
        <v>175528.95593518781</v>
      </c>
      <c r="AV75" s="12">
        <f t="shared" si="17"/>
        <v>169141.54008032146</v>
      </c>
    </row>
    <row r="76" spans="1:48" s="6" customFormat="1" x14ac:dyDescent="0.25">
      <c r="A76" s="27">
        <v>3858</v>
      </c>
      <c r="B76" s="23">
        <v>73</v>
      </c>
      <c r="C76" s="48">
        <f t="shared" si="18"/>
        <v>41.808901459735367</v>
      </c>
      <c r="D76" s="28">
        <v>92277</v>
      </c>
      <c r="E76" s="12">
        <f t="shared" si="20"/>
        <v>93821.281413570017</v>
      </c>
      <c r="F76" s="12">
        <f t="shared" si="20"/>
        <v>95667.032513213082</v>
      </c>
      <c r="G76" s="12">
        <f t="shared" si="20"/>
        <v>96508.143661869603</v>
      </c>
      <c r="H76" s="12">
        <f t="shared" si="20"/>
        <v>133196.49920123312</v>
      </c>
      <c r="I76" s="12">
        <f t="shared" si="20"/>
        <v>146061.18286825164</v>
      </c>
      <c r="J76" s="12">
        <f t="shared" si="20"/>
        <v>156217.81335792248</v>
      </c>
      <c r="K76" s="12">
        <f t="shared" si="20"/>
        <v>159290.40261239078</v>
      </c>
      <c r="L76" s="12">
        <f t="shared" si="20"/>
        <v>165951.13396323228</v>
      </c>
      <c r="M76" s="12">
        <f t="shared" si="20"/>
        <v>171573.90955098203</v>
      </c>
      <c r="N76" s="12">
        <f t="shared" si="20"/>
        <v>174489.25904298841</v>
      </c>
      <c r="O76" s="12">
        <f t="shared" si="20"/>
        <v>176735.07313935983</v>
      </c>
      <c r="P76" s="12">
        <f t="shared" si="20"/>
        <v>177311.11109693654</v>
      </c>
      <c r="Q76" s="12">
        <f t="shared" si="20"/>
        <v>183936.092107328</v>
      </c>
      <c r="R76" s="12">
        <f t="shared" si="20"/>
        <v>181394.31161927636</v>
      </c>
      <c r="S76" s="12">
        <f t="shared" si="20"/>
        <v>181622.4213002015</v>
      </c>
      <c r="T76" s="12">
        <f t="shared" si="20"/>
        <v>178255.91501246026</v>
      </c>
      <c r="U76" s="12">
        <f t="shared" si="19"/>
        <v>171647.36834935748</v>
      </c>
      <c r="V76" s="12">
        <f t="shared" si="19"/>
        <v>160180.32984296483</v>
      </c>
      <c r="W76" s="12">
        <f t="shared" si="19"/>
        <v>151341.38032824852</v>
      </c>
      <c r="X76" s="12">
        <f t="shared" si="19"/>
        <v>145549.14071264086</v>
      </c>
      <c r="Y76" s="12">
        <f t="shared" si="19"/>
        <v>143487.05105066995</v>
      </c>
      <c r="Z76" s="12">
        <f t="shared" si="19"/>
        <v>140229.51082592539</v>
      </c>
      <c r="AA76" s="12">
        <f t="shared" si="19"/>
        <v>136633.82128197551</v>
      </c>
      <c r="AB76" s="12">
        <f t="shared" si="19"/>
        <v>134520.41912672919</v>
      </c>
      <c r="AC76" s="12">
        <f t="shared" si="19"/>
        <v>133297.6866315474</v>
      </c>
      <c r="AD76" s="12">
        <f t="shared" si="19"/>
        <v>134269.24033995735</v>
      </c>
      <c r="AE76" s="12">
        <f t="shared" si="19"/>
        <v>135853.23078920942</v>
      </c>
      <c r="AF76" s="12">
        <f t="shared" si="19"/>
        <v>140947.32390489388</v>
      </c>
      <c r="AG76" s="12">
        <f t="shared" si="19"/>
        <v>144553.36202996748</v>
      </c>
      <c r="AH76" s="12">
        <f t="shared" si="19"/>
        <v>150743.16395726442</v>
      </c>
      <c r="AI76" s="12">
        <f t="shared" si="19"/>
        <v>155791.55996972491</v>
      </c>
      <c r="AJ76" s="12">
        <f t="shared" si="17"/>
        <v>161969.78130972682</v>
      </c>
      <c r="AK76" s="12">
        <f t="shared" si="17"/>
        <v>167175.49295919636</v>
      </c>
      <c r="AL76" s="12">
        <f t="shared" si="17"/>
        <v>172619.92162962368</v>
      </c>
      <c r="AM76" s="12">
        <f t="shared" si="17"/>
        <v>171795.05459019082</v>
      </c>
      <c r="AN76" s="12">
        <f t="shared" si="17"/>
        <v>172560.12956364837</v>
      </c>
      <c r="AO76" s="12">
        <f t="shared" si="17"/>
        <v>177350.170085833</v>
      </c>
      <c r="AP76" s="12">
        <f t="shared" si="17"/>
        <v>177326.33479553348</v>
      </c>
      <c r="AQ76" s="12">
        <f t="shared" si="17"/>
        <v>174121.54263425063</v>
      </c>
      <c r="AR76" s="12">
        <f t="shared" si="17"/>
        <v>182426.30524413244</v>
      </c>
      <c r="AS76" s="12">
        <f t="shared" si="17"/>
        <v>187743.81461962793</v>
      </c>
      <c r="AT76" s="12">
        <f t="shared" si="17"/>
        <v>183121.83356933261</v>
      </c>
      <c r="AU76" s="12">
        <f t="shared" si="17"/>
        <v>177648.19438260337</v>
      </c>
      <c r="AV76" s="12">
        <f t="shared" si="17"/>
        <v>168190.28311316331</v>
      </c>
    </row>
    <row r="77" spans="1:48" s="6" customFormat="1" x14ac:dyDescent="0.25">
      <c r="A77" s="27">
        <v>4076</v>
      </c>
      <c r="B77" s="23">
        <v>74</v>
      </c>
      <c r="C77" s="48">
        <f t="shared" si="18"/>
        <v>43.104906937394247</v>
      </c>
      <c r="D77" s="28">
        <v>94560</v>
      </c>
      <c r="E77" s="12">
        <f t="shared" si="20"/>
        <v>88299.408502538077</v>
      </c>
      <c r="F77" s="12">
        <f t="shared" si="20"/>
        <v>89777.123809491008</v>
      </c>
      <c r="G77" s="12">
        <f t="shared" si="20"/>
        <v>91543.31397975437</v>
      </c>
      <c r="H77" s="12">
        <f t="shared" si="20"/>
        <v>92348.169110624047</v>
      </c>
      <c r="I77" s="12">
        <f t="shared" si="20"/>
        <v>127455.07649877727</v>
      </c>
      <c r="J77" s="12">
        <f t="shared" si="20"/>
        <v>139765.22917354992</v>
      </c>
      <c r="K77" s="12">
        <f t="shared" si="20"/>
        <v>149484.05905116603</v>
      </c>
      <c r="L77" s="12">
        <f t="shared" si="20"/>
        <v>152424.20463176363</v>
      </c>
      <c r="M77" s="12">
        <f t="shared" si="20"/>
        <v>158797.82577759211</v>
      </c>
      <c r="N77" s="12">
        <f t="shared" si="20"/>
        <v>164178.23214690207</v>
      </c>
      <c r="O77" s="12">
        <f t="shared" si="20"/>
        <v>166967.91577036554</v>
      </c>
      <c r="P77" s="12">
        <f t="shared" si="20"/>
        <v>169116.92425911417</v>
      </c>
      <c r="Q77" s="12">
        <f t="shared" si="20"/>
        <v>169668.13215413713</v>
      </c>
      <c r="R77" s="12">
        <f t="shared" si="20"/>
        <v>176007.54397461365</v>
      </c>
      <c r="S77" s="12">
        <f t="shared" si="20"/>
        <v>173575.32669795476</v>
      </c>
      <c r="T77" s="12">
        <f t="shared" si="20"/>
        <v>173793.6037323121</v>
      </c>
      <c r="U77" s="12">
        <f t="shared" si="19"/>
        <v>170572.2103848081</v>
      </c>
      <c r="V77" s="12">
        <f t="shared" si="19"/>
        <v>164248.5245106098</v>
      </c>
      <c r="W77" s="12">
        <f t="shared" si="19"/>
        <v>153275.77163188273</v>
      </c>
      <c r="X77" s="12">
        <f t="shared" si="19"/>
        <v>144817.82421342257</v>
      </c>
      <c r="Y77" s="12">
        <f t="shared" si="19"/>
        <v>139275.25854740478</v>
      </c>
      <c r="Z77" s="12">
        <f t="shared" si="19"/>
        <v>137302.05506840968</v>
      </c>
      <c r="AA77" s="12">
        <f t="shared" si="19"/>
        <v>134184.93081189756</v>
      </c>
      <c r="AB77" s="12">
        <f t="shared" si="19"/>
        <v>130744.23313111541</v>
      </c>
      <c r="AC77" s="12">
        <f t="shared" si="19"/>
        <v>128721.92897909226</v>
      </c>
      <c r="AD77" s="12">
        <f t="shared" si="19"/>
        <v>127551.90225432461</v>
      </c>
      <c r="AE77" s="12">
        <f t="shared" si="19"/>
        <v>128481.57723054888</v>
      </c>
      <c r="AF77" s="12">
        <f t="shared" si="19"/>
        <v>129997.28991889622</v>
      </c>
      <c r="AG77" s="12">
        <f t="shared" si="19"/>
        <v>134871.80262489867</v>
      </c>
      <c r="AH77" s="12">
        <f t="shared" si="19"/>
        <v>138322.40281217828</v>
      </c>
      <c r="AI77" s="12">
        <f t="shared" si="19"/>
        <v>144245.39390343818</v>
      </c>
      <c r="AJ77" s="12">
        <f t="shared" si="17"/>
        <v>149076.17927559846</v>
      </c>
      <c r="AK77" s="12">
        <f t="shared" si="17"/>
        <v>154988.08895970095</v>
      </c>
      <c r="AL77" s="12">
        <f t="shared" si="17"/>
        <v>159969.4088929772</v>
      </c>
      <c r="AM77" s="12">
        <f t="shared" si="17"/>
        <v>165179.15597223848</v>
      </c>
      <c r="AN77" s="12">
        <f t="shared" si="17"/>
        <v>164389.84474977609</v>
      </c>
      <c r="AO77" s="12">
        <f t="shared" si="17"/>
        <v>165121.94123770262</v>
      </c>
      <c r="AP77" s="12">
        <f t="shared" si="17"/>
        <v>169705.50750895214</v>
      </c>
      <c r="AQ77" s="12">
        <f t="shared" si="17"/>
        <v>169682.6996366228</v>
      </c>
      <c r="AR77" s="12">
        <f t="shared" si="17"/>
        <v>166616.04974320575</v>
      </c>
      <c r="AS77" s="12">
        <f t="shared" si="17"/>
        <v>174562.83633365144</v>
      </c>
      <c r="AT77" s="12">
        <f t="shared" si="17"/>
        <v>179651.13496237749</v>
      </c>
      <c r="AU77" s="12">
        <f t="shared" si="17"/>
        <v>175228.38397512154</v>
      </c>
      <c r="AV77" s="12">
        <f t="shared" si="17"/>
        <v>169990.68549614513</v>
      </c>
    </row>
    <row r="78" spans="1:48" s="6" customFormat="1" x14ac:dyDescent="0.25">
      <c r="A78" s="27">
        <v>4481</v>
      </c>
      <c r="B78" s="23">
        <v>75</v>
      </c>
      <c r="C78" s="48">
        <f t="shared" si="18"/>
        <v>47.72860414336688</v>
      </c>
      <c r="D78" s="28">
        <v>93885</v>
      </c>
      <c r="E78" s="12">
        <f t="shared" si="20"/>
        <v>90046.783192203235</v>
      </c>
      <c r="F78" s="12">
        <f t="shared" si="20"/>
        <v>84085.000988026994</v>
      </c>
      <c r="G78" s="12">
        <f t="shared" si="20"/>
        <v>85492.187006057778</v>
      </c>
      <c r="H78" s="12">
        <f t="shared" si="20"/>
        <v>87174.079384842727</v>
      </c>
      <c r="I78" s="12">
        <f t="shared" si="20"/>
        <v>87940.519903778375</v>
      </c>
      <c r="J78" s="12">
        <f t="shared" si="20"/>
        <v>121371.82360650459</v>
      </c>
      <c r="K78" s="12">
        <f t="shared" si="20"/>
        <v>133094.42987731859</v>
      </c>
      <c r="L78" s="12">
        <f t="shared" si="20"/>
        <v>142349.39357096923</v>
      </c>
      <c r="M78" s="12">
        <f t="shared" si="20"/>
        <v>145149.21010702662</v>
      </c>
      <c r="N78" s="12">
        <f t="shared" si="20"/>
        <v>151218.62721222607</v>
      </c>
      <c r="O78" s="12">
        <f t="shared" si="20"/>
        <v>156342.23429580478</v>
      </c>
      <c r="P78" s="12">
        <f t="shared" si="20"/>
        <v>158998.77021391873</v>
      </c>
      <c r="Q78" s="12">
        <f t="shared" si="20"/>
        <v>161045.20952720716</v>
      </c>
      <c r="R78" s="12">
        <f t="shared" si="20"/>
        <v>161570.10903880786</v>
      </c>
      <c r="S78" s="12">
        <f t="shared" si="20"/>
        <v>167606.94958200309</v>
      </c>
      <c r="T78" s="12">
        <f t="shared" si="20"/>
        <v>165290.8186409325</v>
      </c>
      <c r="U78" s="12">
        <f t="shared" si="19"/>
        <v>165498.67761712341</v>
      </c>
      <c r="V78" s="12">
        <f t="shared" si="19"/>
        <v>162431.0368774925</v>
      </c>
      <c r="W78" s="12">
        <f t="shared" si="19"/>
        <v>156409.17170311083</v>
      </c>
      <c r="X78" s="12">
        <f t="shared" si="19"/>
        <v>145960.13300289548</v>
      </c>
      <c r="Y78" s="12">
        <f t="shared" si="19"/>
        <v>137905.87160863643</v>
      </c>
      <c r="Z78" s="12">
        <f t="shared" si="19"/>
        <v>132627.84486523061</v>
      </c>
      <c r="AA78" s="12">
        <f t="shared" si="19"/>
        <v>130748.8196339788</v>
      </c>
      <c r="AB78" s="12">
        <f t="shared" si="19"/>
        <v>127780.47136717143</v>
      </c>
      <c r="AC78" s="12">
        <f t="shared" si="19"/>
        <v>124503.99338397234</v>
      </c>
      <c r="AD78" s="12">
        <f t="shared" si="19"/>
        <v>122578.21098627859</v>
      </c>
      <c r="AE78" s="12">
        <f t="shared" si="19"/>
        <v>121464.02800389452</v>
      </c>
      <c r="AF78" s="12">
        <f t="shared" si="19"/>
        <v>122349.33089119659</v>
      </c>
      <c r="AG78" s="12">
        <f t="shared" si="19"/>
        <v>123792.70072864673</v>
      </c>
      <c r="AH78" s="12">
        <f t="shared" si="19"/>
        <v>128434.55974731257</v>
      </c>
      <c r="AI78" s="12">
        <f t="shared" si="19"/>
        <v>131720.46760419648</v>
      </c>
      <c r="AJ78" s="12">
        <f t="shared" si="17"/>
        <v>137360.76259831694</v>
      </c>
      <c r="AK78" s="12">
        <f t="shared" si="17"/>
        <v>141960.98132774784</v>
      </c>
      <c r="AL78" s="12">
        <f t="shared" si="17"/>
        <v>147590.72381480646</v>
      </c>
      <c r="AM78" s="12">
        <f t="shared" si="17"/>
        <v>152334.29230087588</v>
      </c>
      <c r="AN78" s="12">
        <f t="shared" si="17"/>
        <v>157295.38542410405</v>
      </c>
      <c r="AO78" s="12">
        <f t="shared" si="17"/>
        <v>156543.74692452449</v>
      </c>
      <c r="AP78" s="12">
        <f t="shared" si="17"/>
        <v>157240.90146898403</v>
      </c>
      <c r="AQ78" s="12">
        <f t="shared" si="17"/>
        <v>161605.70052010819</v>
      </c>
      <c r="AR78" s="12">
        <f t="shared" si="17"/>
        <v>161583.98123568861</v>
      </c>
      <c r="AS78" s="12">
        <f t="shared" si="17"/>
        <v>158663.69826108075</v>
      </c>
      <c r="AT78" s="12">
        <f t="shared" si="17"/>
        <v>166231.19582013926</v>
      </c>
      <c r="AU78" s="12">
        <f t="shared" si="17"/>
        <v>171076.63705785159</v>
      </c>
      <c r="AV78" s="12">
        <f t="shared" si="17"/>
        <v>166864.97780169107</v>
      </c>
    </row>
    <row r="79" spans="1:48" s="6" customFormat="1" x14ac:dyDescent="0.25">
      <c r="A79" s="27">
        <v>4784</v>
      </c>
      <c r="B79" s="23">
        <v>76</v>
      </c>
      <c r="C79" s="48">
        <f t="shared" si="18"/>
        <v>53.488372093023258</v>
      </c>
      <c r="D79" s="28">
        <v>89440</v>
      </c>
      <c r="E79" s="12">
        <f t="shared" si="20"/>
        <v>88863.244186046504</v>
      </c>
      <c r="F79" s="12">
        <f t="shared" si="20"/>
        <v>85230.327347038881</v>
      </c>
      <c r="G79" s="12">
        <f t="shared" si="20"/>
        <v>79587.431167737173</v>
      </c>
      <c r="H79" s="12">
        <f t="shared" si="20"/>
        <v>80919.349096431426</v>
      </c>
      <c r="I79" s="12">
        <f t="shared" si="20"/>
        <v>82511.279789839507</v>
      </c>
      <c r="J79" s="12">
        <f t="shared" si="20"/>
        <v>83236.72465311116</v>
      </c>
      <c r="K79" s="12">
        <f t="shared" si="20"/>
        <v>114879.84234383109</v>
      </c>
      <c r="L79" s="12">
        <f t="shared" si="20"/>
        <v>125975.42548853178</v>
      </c>
      <c r="M79" s="12">
        <f t="shared" si="20"/>
        <v>134735.35624042901</v>
      </c>
      <c r="N79" s="12">
        <f t="shared" si="20"/>
        <v>137385.41514781356</v>
      </c>
      <c r="O79" s="12">
        <f t="shared" si="20"/>
        <v>143130.18901250235</v>
      </c>
      <c r="P79" s="12">
        <f t="shared" si="20"/>
        <v>147979.74269393616</v>
      </c>
      <c r="Q79" s="12">
        <f t="shared" si="20"/>
        <v>150494.18483038354</v>
      </c>
      <c r="R79" s="12">
        <f t="shared" si="20"/>
        <v>152431.163436217</v>
      </c>
      <c r="S79" s="12">
        <f t="shared" si="20"/>
        <v>152927.98692742977</v>
      </c>
      <c r="T79" s="12">
        <f t="shared" si="20"/>
        <v>158641.9266973843</v>
      </c>
      <c r="U79" s="12">
        <f t="shared" si="19"/>
        <v>156449.68182990587</v>
      </c>
      <c r="V79" s="12">
        <f t="shared" si="19"/>
        <v>156646.42276783541</v>
      </c>
      <c r="W79" s="12">
        <f t="shared" si="19"/>
        <v>153742.8651375336</v>
      </c>
      <c r="X79" s="12">
        <f t="shared" si="19"/>
        <v>148043.09972829328</v>
      </c>
      <c r="Y79" s="12">
        <f t="shared" si="19"/>
        <v>138152.96309808944</v>
      </c>
      <c r="Z79" s="12">
        <f t="shared" si="19"/>
        <v>130529.511034221</v>
      </c>
      <c r="AA79" s="12">
        <f t="shared" si="19"/>
        <v>125533.7973491834</v>
      </c>
      <c r="AB79" s="12">
        <f t="shared" si="19"/>
        <v>123755.27811867296</v>
      </c>
      <c r="AC79" s="12">
        <f t="shared" si="19"/>
        <v>120945.70196846225</v>
      </c>
      <c r="AD79" s="12">
        <f t="shared" si="19"/>
        <v>117844.47745878312</v>
      </c>
      <c r="AE79" s="12">
        <f t="shared" si="19"/>
        <v>116021.70202654741</v>
      </c>
      <c r="AF79" s="12">
        <f t="shared" si="19"/>
        <v>114967.11487810481</v>
      </c>
      <c r="AG79" s="12">
        <f t="shared" si="19"/>
        <v>115805.06435515583</v>
      </c>
      <c r="AH79" s="12">
        <f t="shared" si="19"/>
        <v>117171.23068967259</v>
      </c>
      <c r="AI79" s="12">
        <f t="shared" si="19"/>
        <v>121564.80422594468</v>
      </c>
      <c r="AJ79" s="12">
        <f t="shared" si="17"/>
        <v>124674.9542207162</v>
      </c>
      <c r="AK79" s="12">
        <f t="shared" si="17"/>
        <v>130013.55901747673</v>
      </c>
      <c r="AL79" s="12">
        <f t="shared" si="17"/>
        <v>134367.71953579853</v>
      </c>
      <c r="AM79" s="12">
        <f t="shared" si="17"/>
        <v>139696.33626192147</v>
      </c>
      <c r="AN79" s="12">
        <f t="shared" si="17"/>
        <v>144186.17899175925</v>
      </c>
      <c r="AO79" s="12">
        <f t="shared" si="17"/>
        <v>148881.91132002408</v>
      </c>
      <c r="AP79" s="12">
        <f t="shared" si="17"/>
        <v>148170.47674018945</v>
      </c>
      <c r="AQ79" s="12">
        <f t="shared" si="17"/>
        <v>148830.34162296861</v>
      </c>
      <c r="AR79" s="12">
        <f t="shared" si="17"/>
        <v>152961.67467833497</v>
      </c>
      <c r="AS79" s="12">
        <f t="shared" si="17"/>
        <v>152941.11712308202</v>
      </c>
      <c r="AT79" s="12">
        <f t="shared" si="17"/>
        <v>150177.03533083689</v>
      </c>
      <c r="AU79" s="12">
        <f t="shared" si="17"/>
        <v>157339.75976464344</v>
      </c>
      <c r="AV79" s="12">
        <f t="shared" si="17"/>
        <v>161926.02623847814</v>
      </c>
    </row>
    <row r="80" spans="1:48" s="6" customFormat="1" x14ac:dyDescent="0.25">
      <c r="A80" s="27">
        <v>5012</v>
      </c>
      <c r="B80" s="23">
        <v>77</v>
      </c>
      <c r="C80" s="48">
        <f t="shared" si="18"/>
        <v>59.092624033201282</v>
      </c>
      <c r="D80" s="28">
        <v>84816</v>
      </c>
      <c r="E80" s="12">
        <f t="shared" si="20"/>
        <v>84154.755706470474</v>
      </c>
      <c r="F80" s="12">
        <f t="shared" si="20"/>
        <v>83612.081906989901</v>
      </c>
      <c r="G80" s="12">
        <f t="shared" si="20"/>
        <v>80193.843656893645</v>
      </c>
      <c r="H80" s="12">
        <f t="shared" si="20"/>
        <v>74884.401019973797</v>
      </c>
      <c r="I80" s="12">
        <f t="shared" si="20"/>
        <v>76137.61242326464</v>
      </c>
      <c r="J80" s="12">
        <f t="shared" si="20"/>
        <v>77635.471754720245</v>
      </c>
      <c r="K80" s="12">
        <f t="shared" si="20"/>
        <v>78318.048177429766</v>
      </c>
      <c r="L80" s="12">
        <f t="shared" si="20"/>
        <v>108091.29101121365</v>
      </c>
      <c r="M80" s="12">
        <f t="shared" si="20"/>
        <v>118531.20703271541</v>
      </c>
      <c r="N80" s="12">
        <f t="shared" si="20"/>
        <v>126773.4904901339</v>
      </c>
      <c r="O80" s="12">
        <f t="shared" si="20"/>
        <v>129266.95046283855</v>
      </c>
      <c r="P80" s="12">
        <f t="shared" si="20"/>
        <v>134672.2505653855</v>
      </c>
      <c r="Q80" s="12">
        <f t="shared" si="20"/>
        <v>139235.23139439354</v>
      </c>
      <c r="R80" s="12">
        <f t="shared" si="20"/>
        <v>141601.08854701859</v>
      </c>
      <c r="S80" s="12">
        <f t="shared" si="20"/>
        <v>143423.60600433717</v>
      </c>
      <c r="T80" s="12">
        <f t="shared" si="20"/>
        <v>143891.07089177283</v>
      </c>
      <c r="U80" s="12">
        <f t="shared" si="19"/>
        <v>149267.35896715309</v>
      </c>
      <c r="V80" s="12">
        <f t="shared" si="19"/>
        <v>147204.65960141728</v>
      </c>
      <c r="W80" s="12">
        <f t="shared" si="19"/>
        <v>147389.7746010698</v>
      </c>
      <c r="X80" s="12">
        <f t="shared" si="19"/>
        <v>144657.79581017417</v>
      </c>
      <c r="Y80" s="12">
        <f t="shared" si="19"/>
        <v>139294.84449533952</v>
      </c>
      <c r="Z80" s="12">
        <f t="shared" si="19"/>
        <v>129989.14199066132</v>
      </c>
      <c r="AA80" s="12">
        <f t="shared" si="19"/>
        <v>122816.17971343818</v>
      </c>
      <c r="AB80" s="12">
        <f t="shared" si="19"/>
        <v>118115.67585896802</v>
      </c>
      <c r="AC80" s="12">
        <f t="shared" si="19"/>
        <v>116442.25399668196</v>
      </c>
      <c r="AD80" s="12">
        <f t="shared" si="19"/>
        <v>113798.7030736083</v>
      </c>
      <c r="AE80" s="12">
        <f t="shared" si="19"/>
        <v>110880.73805792219</v>
      </c>
      <c r="AF80" s="12">
        <f t="shared" si="19"/>
        <v>109165.67520900055</v>
      </c>
      <c r="AG80" s="12">
        <f t="shared" si="19"/>
        <v>108173.4063824311</v>
      </c>
      <c r="AH80" s="12">
        <f t="shared" si="19"/>
        <v>108961.83922607593</v>
      </c>
      <c r="AI80" s="12">
        <f t="shared" si="19"/>
        <v>110247.27520702028</v>
      </c>
      <c r="AJ80" s="12">
        <f t="shared" si="17"/>
        <v>114381.22095415121</v>
      </c>
      <c r="AK80" s="12">
        <f t="shared" si="17"/>
        <v>117307.58402459483</v>
      </c>
      <c r="AL80" s="12">
        <f t="shared" si="17"/>
        <v>122330.71665523855</v>
      </c>
      <c r="AM80" s="12">
        <f t="shared" si="17"/>
        <v>126427.57840307096</v>
      </c>
      <c r="AN80" s="12">
        <f t="shared" si="17"/>
        <v>131441.31318438009</v>
      </c>
      <c r="AO80" s="12">
        <f t="shared" si="17"/>
        <v>135665.83932581535</v>
      </c>
      <c r="AP80" s="12">
        <f t="shared" si="17"/>
        <v>140084.08850904548</v>
      </c>
      <c r="AQ80" s="12">
        <f t="shared" si="17"/>
        <v>139414.69446536124</v>
      </c>
      <c r="AR80" s="12">
        <f t="shared" si="17"/>
        <v>140035.56620070961</v>
      </c>
      <c r="AS80" s="12">
        <f t="shared" si="17"/>
        <v>143922.76794507928</v>
      </c>
      <c r="AT80" s="12">
        <f t="shared" si="17"/>
        <v>143903.42518970993</v>
      </c>
      <c r="AU80" s="12">
        <f t="shared" si="17"/>
        <v>141302.68024361096</v>
      </c>
      <c r="AV80" s="12">
        <f t="shared" si="17"/>
        <v>148042.14049539715</v>
      </c>
    </row>
    <row r="81" spans="1:48" s="6" customFormat="1" x14ac:dyDescent="0.25">
      <c r="A81" s="27">
        <v>4844</v>
      </c>
      <c r="B81" s="23">
        <v>78</v>
      </c>
      <c r="C81" s="48">
        <f t="shared" si="18"/>
        <v>60.029246288447716</v>
      </c>
      <c r="D81" s="28">
        <v>80694</v>
      </c>
      <c r="E81" s="12">
        <f t="shared" si="20"/>
        <v>79724.559446799016</v>
      </c>
      <c r="F81" s="12">
        <f t="shared" si="20"/>
        <v>79103.00914982261</v>
      </c>
      <c r="G81" s="12">
        <f t="shared" si="20"/>
        <v>78592.911649505331</v>
      </c>
      <c r="H81" s="12">
        <f t="shared" si="20"/>
        <v>75379.867665196696</v>
      </c>
      <c r="I81" s="12">
        <f t="shared" si="20"/>
        <v>70389.146867982898</v>
      </c>
      <c r="J81" s="12">
        <f t="shared" si="20"/>
        <v>71567.128935294109</v>
      </c>
      <c r="K81" s="12">
        <f t="shared" si="20"/>
        <v>72975.072900036321</v>
      </c>
      <c r="L81" s="12">
        <f t="shared" si="20"/>
        <v>73616.674774556319</v>
      </c>
      <c r="M81" s="12">
        <f t="shared" si="20"/>
        <v>101602.65228146523</v>
      </c>
      <c r="N81" s="12">
        <f t="shared" si="20"/>
        <v>111415.86801288155</v>
      </c>
      <c r="O81" s="12">
        <f t="shared" si="20"/>
        <v>119163.37340665546</v>
      </c>
      <c r="P81" s="12">
        <f t="shared" si="20"/>
        <v>121507.15285654824</v>
      </c>
      <c r="Q81" s="12">
        <f t="shared" si="20"/>
        <v>126587.97686797644</v>
      </c>
      <c r="R81" s="12">
        <f t="shared" si="20"/>
        <v>130877.04539699048</v>
      </c>
      <c r="S81" s="12">
        <f t="shared" si="20"/>
        <v>133100.8819279173</v>
      </c>
      <c r="T81" s="12">
        <f t="shared" si="20"/>
        <v>134813.99503592553</v>
      </c>
      <c r="U81" s="12">
        <f t="shared" si="19"/>
        <v>135253.39835850211</v>
      </c>
      <c r="V81" s="12">
        <f t="shared" si="19"/>
        <v>140306.95191288771</v>
      </c>
      <c r="W81" s="12">
        <f t="shared" si="19"/>
        <v>138368.07483539669</v>
      </c>
      <c r="X81" s="12">
        <f t="shared" si="19"/>
        <v>138542.07752114339</v>
      </c>
      <c r="Y81" s="12">
        <f t="shared" si="19"/>
        <v>135974.09735794124</v>
      </c>
      <c r="Z81" s="12">
        <f t="shared" si="19"/>
        <v>130933.07996841776</v>
      </c>
      <c r="AA81" s="12">
        <f t="shared" si="19"/>
        <v>122185.99177127991</v>
      </c>
      <c r="AB81" s="12">
        <f t="shared" si="19"/>
        <v>115443.61701321394</v>
      </c>
      <c r="AC81" s="12">
        <f t="shared" si="19"/>
        <v>111025.28086230357</v>
      </c>
      <c r="AD81" s="12">
        <f t="shared" si="19"/>
        <v>109452.31325313315</v>
      </c>
      <c r="AE81" s="12">
        <f t="shared" si="19"/>
        <v>106967.45269949673</v>
      </c>
      <c r="AF81" s="12">
        <f t="shared" si="19"/>
        <v>104224.65092439832</v>
      </c>
      <c r="AG81" s="12">
        <f t="shared" si="19"/>
        <v>102612.54200563476</v>
      </c>
      <c r="AH81" s="12">
        <f t="shared" si="19"/>
        <v>101679.8383288398</v>
      </c>
      <c r="AI81" s="12">
        <f t="shared" si="19"/>
        <v>102420.94214313157</v>
      </c>
      <c r="AJ81" s="12">
        <f t="shared" si="17"/>
        <v>103629.21437098779</v>
      </c>
      <c r="AK81" s="12">
        <f t="shared" si="17"/>
        <v>107515.00247072111</v>
      </c>
      <c r="AL81" s="12">
        <f t="shared" si="17"/>
        <v>110265.69817167966</v>
      </c>
      <c r="AM81" s="12">
        <f t="shared" si="17"/>
        <v>114987.29593649892</v>
      </c>
      <c r="AN81" s="12">
        <f t="shared" si="17"/>
        <v>118838.22616146097</v>
      </c>
      <c r="AO81" s="12">
        <f t="shared" si="17"/>
        <v>123550.99022275794</v>
      </c>
      <c r="AP81" s="12">
        <f t="shared" si="17"/>
        <v>127521.921243997</v>
      </c>
      <c r="AQ81" s="12">
        <f t="shared" si="17"/>
        <v>131674.94625884327</v>
      </c>
      <c r="AR81" s="12">
        <f t="shared" si="17"/>
        <v>131045.73543507139</v>
      </c>
      <c r="AS81" s="12">
        <f t="shared" si="17"/>
        <v>131629.33670810499</v>
      </c>
      <c r="AT81" s="12">
        <f t="shared" si="17"/>
        <v>135283.19266158901</v>
      </c>
      <c r="AU81" s="12">
        <f t="shared" si="17"/>
        <v>135265.01103724563</v>
      </c>
      <c r="AV81" s="12">
        <f t="shared" si="17"/>
        <v>132820.38685004946</v>
      </c>
    </row>
    <row r="82" spans="1:48" s="6" customFormat="1" x14ac:dyDescent="0.25">
      <c r="A82" s="27">
        <v>5184</v>
      </c>
      <c r="B82" s="23">
        <v>79</v>
      </c>
      <c r="C82" s="48">
        <f t="shared" si="18"/>
        <v>68.063652119111396</v>
      </c>
      <c r="D82" s="28">
        <v>76164</v>
      </c>
      <c r="E82" s="12">
        <f t="shared" si="20"/>
        <v>75201.671655900427</v>
      </c>
      <c r="F82" s="12">
        <f t="shared" si="20"/>
        <v>74298.214767262674</v>
      </c>
      <c r="G82" s="12">
        <f t="shared" si="20"/>
        <v>73718.969453474201</v>
      </c>
      <c r="H82" s="12">
        <f t="shared" si="20"/>
        <v>73243.591051965341</v>
      </c>
      <c r="I82" s="12">
        <f t="shared" si="20"/>
        <v>70249.238575648094</v>
      </c>
      <c r="J82" s="12">
        <f t="shared" si="20"/>
        <v>65598.204462599475</v>
      </c>
      <c r="K82" s="12">
        <f t="shared" si="20"/>
        <v>66696.008768278669</v>
      </c>
      <c r="L82" s="12">
        <f t="shared" si="20"/>
        <v>68008.122924801457</v>
      </c>
      <c r="M82" s="12">
        <f t="shared" si="20"/>
        <v>68606.055032535151</v>
      </c>
      <c r="N82" s="12">
        <f t="shared" si="20"/>
        <v>94687.204702200543</v>
      </c>
      <c r="O82" s="12">
        <f t="shared" si="20"/>
        <v>103832.49713190395</v>
      </c>
      <c r="P82" s="12">
        <f t="shared" si="20"/>
        <v>111052.6790137651</v>
      </c>
      <c r="Q82" s="12">
        <f t="shared" si="20"/>
        <v>113236.93227453646</v>
      </c>
      <c r="R82" s="12">
        <f t="shared" si="20"/>
        <v>117971.93684797238</v>
      </c>
      <c r="S82" s="12">
        <f t="shared" si="20"/>
        <v>121969.07570871257</v>
      </c>
      <c r="T82" s="12">
        <f t="shared" si="20"/>
        <v>124041.54980362863</v>
      </c>
      <c r="U82" s="12">
        <f t="shared" si="19"/>
        <v>125638.06217701269</v>
      </c>
      <c r="V82" s="12">
        <f t="shared" si="19"/>
        <v>126047.55810470143</v>
      </c>
      <c r="W82" s="12">
        <f t="shared" si="19"/>
        <v>130757.14834799604</v>
      </c>
      <c r="X82" s="12">
        <f t="shared" si="19"/>
        <v>128950.23832540908</v>
      </c>
      <c r="Y82" s="12">
        <f t="shared" si="19"/>
        <v>129112.39775288533</v>
      </c>
      <c r="Z82" s="12">
        <f t="shared" si="19"/>
        <v>126719.20369816014</v>
      </c>
      <c r="AA82" s="12">
        <f t="shared" si="19"/>
        <v>122021.29636256359</v>
      </c>
      <c r="AB82" s="12">
        <f t="shared" si="19"/>
        <v>113869.56693353091</v>
      </c>
      <c r="AC82" s="12">
        <f t="shared" si="19"/>
        <v>107586.10282545463</v>
      </c>
      <c r="AD82" s="12">
        <f t="shared" si="19"/>
        <v>103468.4947692651</v>
      </c>
      <c r="AE82" s="12">
        <f t="shared" si="19"/>
        <v>102002.58908023989</v>
      </c>
      <c r="AF82" s="12">
        <f t="shared" si="19"/>
        <v>99686.857210890681</v>
      </c>
      <c r="AG82" s="12">
        <f t="shared" si="19"/>
        <v>97130.740541644249</v>
      </c>
      <c r="AH82" s="12">
        <f t="shared" si="19"/>
        <v>95628.357643505544</v>
      </c>
      <c r="AI82" s="12">
        <f t="shared" si="19"/>
        <v>94759.137185298168</v>
      </c>
      <c r="AJ82" s="12">
        <f t="shared" si="17"/>
        <v>95449.798767389831</v>
      </c>
      <c r="AK82" s="12">
        <f t="shared" si="17"/>
        <v>96575.831574664058</v>
      </c>
      <c r="AL82" s="12">
        <f t="shared" si="17"/>
        <v>100197.13874496856</v>
      </c>
      <c r="AM82" s="12">
        <f t="shared" si="17"/>
        <v>102760.61205065151</v>
      </c>
      <c r="AN82" s="12">
        <f t="shared" si="17"/>
        <v>107160.84062775975</v>
      </c>
      <c r="AO82" s="12">
        <f t="shared" si="17"/>
        <v>110749.66247755502</v>
      </c>
      <c r="AP82" s="12">
        <f t="shared" si="17"/>
        <v>115141.65860526441</v>
      </c>
      <c r="AQ82" s="12">
        <f t="shared" si="17"/>
        <v>118842.31355888487</v>
      </c>
      <c r="AR82" s="12">
        <f t="shared" si="17"/>
        <v>122712.66852387867</v>
      </c>
      <c r="AS82" s="12">
        <f t="shared" si="17"/>
        <v>122126.28408672559</v>
      </c>
      <c r="AT82" s="12">
        <f t="shared" si="17"/>
        <v>122670.16332573516</v>
      </c>
      <c r="AU82" s="12">
        <f t="shared" si="17"/>
        <v>126075.32449870789</v>
      </c>
      <c r="AV82" s="12">
        <f t="shared" si="17"/>
        <v>126058.38038211878</v>
      </c>
    </row>
    <row r="83" spans="1:48" s="6" customFormat="1" x14ac:dyDescent="0.25">
      <c r="A83" s="27">
        <v>5369</v>
      </c>
      <c r="B83" s="23">
        <v>80</v>
      </c>
      <c r="C83" s="48">
        <f t="shared" si="18"/>
        <v>77.023498694516974</v>
      </c>
      <c r="D83" s="28">
        <v>69706</v>
      </c>
      <c r="E83" s="12">
        <f t="shared" si="20"/>
        <v>70297.582245430807</v>
      </c>
      <c r="F83" s="12">
        <f t="shared" si="20"/>
        <v>69409.375797286688</v>
      </c>
      <c r="G83" s="12">
        <f t="shared" si="20"/>
        <v>68575.506319131469</v>
      </c>
      <c r="H83" s="12">
        <f t="shared" si="20"/>
        <v>68040.876506013388</v>
      </c>
      <c r="I83" s="12">
        <f t="shared" si="20"/>
        <v>67602.113412192557</v>
      </c>
      <c r="J83" s="12">
        <f t="shared" si="20"/>
        <v>64838.396439925855</v>
      </c>
      <c r="K83" s="12">
        <f t="shared" si="20"/>
        <v>60545.601246811784</v>
      </c>
      <c r="L83" s="12">
        <f t="shared" si="20"/>
        <v>61558.848823985667</v>
      </c>
      <c r="M83" s="12">
        <f t="shared" si="20"/>
        <v>62769.899357486465</v>
      </c>
      <c r="N83" s="12">
        <f t="shared" si="20"/>
        <v>63321.77664230072</v>
      </c>
      <c r="O83" s="12">
        <f t="shared" si="20"/>
        <v>87394.06491443314</v>
      </c>
      <c r="P83" s="12">
        <f t="shared" si="20"/>
        <v>95834.954924616308</v>
      </c>
      <c r="Q83" s="12">
        <f t="shared" si="20"/>
        <v>102499.01313672576</v>
      </c>
      <c r="R83" s="12">
        <f t="shared" si="20"/>
        <v>104515.02756931759</v>
      </c>
      <c r="S83" s="12">
        <f t="shared" si="20"/>
        <v>108885.32552417293</v>
      </c>
      <c r="T83" s="12">
        <f t="shared" si="20"/>
        <v>112574.59076509111</v>
      </c>
      <c r="U83" s="12">
        <f t="shared" si="19"/>
        <v>114487.43565426298</v>
      </c>
      <c r="V83" s="12">
        <f t="shared" si="19"/>
        <v>115960.97905893991</v>
      </c>
      <c r="W83" s="12">
        <f t="shared" si="19"/>
        <v>116338.9341775769</v>
      </c>
      <c r="X83" s="12">
        <f t="shared" si="19"/>
        <v>120685.77530291541</v>
      </c>
      <c r="Y83" s="12">
        <f t="shared" si="19"/>
        <v>119018.03981209428</v>
      </c>
      <c r="Z83" s="12">
        <f t="shared" si="19"/>
        <v>119167.70915312001</v>
      </c>
      <c r="AA83" s="12">
        <f t="shared" si="19"/>
        <v>116958.84727754467</v>
      </c>
      <c r="AB83" s="12">
        <f t="shared" si="19"/>
        <v>112622.7892014784</v>
      </c>
      <c r="AC83" s="12">
        <f t="shared" si="19"/>
        <v>105098.93449348088</v>
      </c>
      <c r="AD83" s="12">
        <f t="shared" si="19"/>
        <v>99299.44477493006</v>
      </c>
      <c r="AE83" s="12">
        <f t="shared" si="19"/>
        <v>95498.989297480977</v>
      </c>
      <c r="AF83" s="12">
        <f t="shared" si="19"/>
        <v>94145.99279338069</v>
      </c>
      <c r="AG83" s="12">
        <f t="shared" si="19"/>
        <v>92008.626694647144</v>
      </c>
      <c r="AH83" s="12">
        <f t="shared" si="19"/>
        <v>89649.391074337444</v>
      </c>
      <c r="AI83" s="12">
        <f t="shared" si="19"/>
        <v>88262.726963392197</v>
      </c>
      <c r="AJ83" s="12">
        <f t="shared" si="17"/>
        <v>87460.456906012798</v>
      </c>
      <c r="AK83" s="12">
        <f t="shared" si="17"/>
        <v>88097.921316637876</v>
      </c>
      <c r="AL83" s="12">
        <f t="shared" si="17"/>
        <v>89137.22313745103</v>
      </c>
      <c r="AM83" s="12">
        <f t="shared" si="17"/>
        <v>92479.604559651139</v>
      </c>
      <c r="AN83" s="12">
        <f t="shared" si="17"/>
        <v>94845.630182520399</v>
      </c>
      <c r="AO83" s="12">
        <f t="shared" si="17"/>
        <v>98906.937759564156</v>
      </c>
      <c r="AP83" s="12">
        <f t="shared" si="17"/>
        <v>102219.33599429687</v>
      </c>
      <c r="AQ83" s="12">
        <f t="shared" si="17"/>
        <v>106273.04521399731</v>
      </c>
      <c r="AR83" s="12">
        <f t="shared" si="17"/>
        <v>109688.66277562872</v>
      </c>
      <c r="AS83" s="12">
        <f t="shared" si="17"/>
        <v>113260.90946002901</v>
      </c>
      <c r="AT83" s="12">
        <f t="shared" si="17"/>
        <v>112719.69040380546</v>
      </c>
      <c r="AU83" s="12">
        <f t="shared" si="17"/>
        <v>113221.67816095921</v>
      </c>
      <c r="AV83" s="12">
        <f t="shared" si="17"/>
        <v>116364.56190677086</v>
      </c>
    </row>
    <row r="84" spans="1:48" s="6" customFormat="1" x14ac:dyDescent="0.25">
      <c r="A84" s="27">
        <v>5253</v>
      </c>
      <c r="B84" s="23">
        <v>81</v>
      </c>
      <c r="C84" s="48">
        <f t="shared" si="18"/>
        <v>83.91373801916933</v>
      </c>
      <c r="D84" s="28">
        <v>62600</v>
      </c>
      <c r="E84" s="12">
        <f t="shared" si="20"/>
        <v>63856.708977635783</v>
      </c>
      <c r="F84" s="12">
        <f t="shared" si="20"/>
        <v>64398.649345506718</v>
      </c>
      <c r="G84" s="12">
        <f t="shared" si="20"/>
        <v>63584.975620559097</v>
      </c>
      <c r="H84" s="12">
        <f t="shared" si="20"/>
        <v>62821.079247335976</v>
      </c>
      <c r="I84" s="12">
        <f t="shared" si="20"/>
        <v>62331.312220293126</v>
      </c>
      <c r="J84" s="12">
        <f t="shared" si="20"/>
        <v>61929.367377779658</v>
      </c>
      <c r="K84" s="12">
        <f t="shared" si="20"/>
        <v>59397.564227482872</v>
      </c>
      <c r="L84" s="12">
        <f t="shared" si="20"/>
        <v>55464.993525573729</v>
      </c>
      <c r="M84" s="12">
        <f t="shared" si="20"/>
        <v>56393.215711008081</v>
      </c>
      <c r="N84" s="12">
        <f t="shared" si="20"/>
        <v>57502.642467312719</v>
      </c>
      <c r="O84" s="12">
        <f t="shared" si="20"/>
        <v>58008.209666230337</v>
      </c>
      <c r="P84" s="12">
        <f t="shared" si="20"/>
        <v>80060.502246773118</v>
      </c>
      <c r="Q84" s="12">
        <f t="shared" si="20"/>
        <v>87793.085623993145</v>
      </c>
      <c r="R84" s="12">
        <f t="shared" si="20"/>
        <v>93897.937801147156</v>
      </c>
      <c r="S84" s="12">
        <f t="shared" si="20"/>
        <v>95744.78092679962</v>
      </c>
      <c r="T84" s="12">
        <f t="shared" si="20"/>
        <v>99748.350844005516</v>
      </c>
      <c r="U84" s="12">
        <f t="shared" si="19"/>
        <v>103128.03604801405</v>
      </c>
      <c r="V84" s="12">
        <f t="shared" si="19"/>
        <v>104880.36697228465</v>
      </c>
      <c r="W84" s="12">
        <f t="shared" si="19"/>
        <v>106230.25984174164</v>
      </c>
      <c r="X84" s="12">
        <f t="shared" si="19"/>
        <v>106576.49933357032</v>
      </c>
      <c r="Y84" s="12">
        <f t="shared" si="19"/>
        <v>110558.58077150623</v>
      </c>
      <c r="Z84" s="12">
        <f t="shared" si="19"/>
        <v>109030.79119974714</v>
      </c>
      <c r="AA84" s="12">
        <f t="shared" si="19"/>
        <v>109167.90122690053</v>
      </c>
      <c r="AB84" s="12">
        <f t="shared" si="19"/>
        <v>107144.39320807275</v>
      </c>
      <c r="AC84" s="12">
        <f t="shared" si="19"/>
        <v>103172.1899734374</v>
      </c>
      <c r="AD84" s="12">
        <f t="shared" si="19"/>
        <v>96279.69003830108</v>
      </c>
      <c r="AE84" s="12">
        <f t="shared" si="19"/>
        <v>90966.857180637599</v>
      </c>
      <c r="AF84" s="12">
        <f t="shared" si="19"/>
        <v>87485.312128476697</v>
      </c>
      <c r="AG84" s="12">
        <f t="shared" si="19"/>
        <v>86245.850618562341</v>
      </c>
      <c r="AH84" s="12">
        <f t="shared" si="19"/>
        <v>84287.838898688977</v>
      </c>
      <c r="AI84" s="12">
        <f t="shared" si="19"/>
        <v>82126.575558147437</v>
      </c>
      <c r="AJ84" s="12">
        <f t="shared" si="17"/>
        <v>80856.271616128623</v>
      </c>
      <c r="AK84" s="12">
        <f t="shared" si="17"/>
        <v>80121.323038164788</v>
      </c>
      <c r="AL84" s="12">
        <f t="shared" si="17"/>
        <v>80705.295427240126</v>
      </c>
      <c r="AM84" s="12">
        <f t="shared" si="17"/>
        <v>81657.385547338723</v>
      </c>
      <c r="AN84" s="12">
        <f t="shared" si="17"/>
        <v>84719.295250516196</v>
      </c>
      <c r="AO84" s="12">
        <f t="shared" si="17"/>
        <v>86886.778819121362</v>
      </c>
      <c r="AP84" s="12">
        <f t="shared" si="17"/>
        <v>90607.286896129808</v>
      </c>
      <c r="AQ84" s="12">
        <f t="shared" si="17"/>
        <v>93641.729413177993</v>
      </c>
      <c r="AR84" s="12">
        <f t="shared" si="17"/>
        <v>97355.27673941059</v>
      </c>
      <c r="AS84" s="12">
        <f t="shared" si="17"/>
        <v>100484.27706380159</v>
      </c>
      <c r="AT84" s="12">
        <f t="shared" si="17"/>
        <v>103756.76317578727</v>
      </c>
      <c r="AU84" s="12">
        <f t="shared" si="17"/>
        <v>103260.95983365865</v>
      </c>
      <c r="AV84" s="12">
        <f t="shared" si="17"/>
        <v>103720.82392166977</v>
      </c>
    </row>
    <row r="85" spans="1:48" s="6" customFormat="1" x14ac:dyDescent="0.25">
      <c r="A85" s="27">
        <v>5002</v>
      </c>
      <c r="B85" s="23">
        <v>82</v>
      </c>
      <c r="C85" s="48">
        <f t="shared" si="18"/>
        <v>88.683226069535309</v>
      </c>
      <c r="D85" s="28">
        <v>56403</v>
      </c>
      <c r="E85" s="12">
        <f t="shared" si="20"/>
        <v>57048.430048047092</v>
      </c>
      <c r="F85" s="12">
        <f t="shared" si="20"/>
        <v>58193.690019315589</v>
      </c>
      <c r="G85" s="12">
        <f t="shared" si="20"/>
        <v>58687.569367026415</v>
      </c>
      <c r="H85" s="12">
        <f t="shared" si="20"/>
        <v>57946.054852975169</v>
      </c>
      <c r="I85" s="12">
        <f t="shared" si="20"/>
        <v>57249.903274512289</v>
      </c>
      <c r="J85" s="12">
        <f t="shared" si="20"/>
        <v>56803.570367450084</v>
      </c>
      <c r="K85" s="12">
        <f t="shared" si="20"/>
        <v>56437.271290272722</v>
      </c>
      <c r="L85" s="12">
        <f t="shared" si="20"/>
        <v>54129.996611117269</v>
      </c>
      <c r="M85" s="12">
        <f t="shared" si="20"/>
        <v>50546.178965799962</v>
      </c>
      <c r="N85" s="12">
        <f t="shared" si="20"/>
        <v>51392.083413320681</v>
      </c>
      <c r="O85" s="12">
        <f t="shared" si="20"/>
        <v>52403.122625788368</v>
      </c>
      <c r="P85" s="12">
        <f t="shared" si="20"/>
        <v>52863.854494511033</v>
      </c>
      <c r="Q85" s="12">
        <f t="shared" si="20"/>
        <v>72960.478626782002</v>
      </c>
      <c r="R85" s="12">
        <f t="shared" si="20"/>
        <v>80007.311564258489</v>
      </c>
      <c r="S85" s="12">
        <f t="shared" si="20"/>
        <v>85570.765755664863</v>
      </c>
      <c r="T85" s="12">
        <f t="shared" si="20"/>
        <v>87253.824874890124</v>
      </c>
      <c r="U85" s="12">
        <f t="shared" si="19"/>
        <v>90902.345296043262</v>
      </c>
      <c r="V85" s="12">
        <f t="shared" si="19"/>
        <v>93982.309113060837</v>
      </c>
      <c r="W85" s="12">
        <f t="shared" si="19"/>
        <v>95579.237677825717</v>
      </c>
      <c r="X85" s="12">
        <f t="shared" si="19"/>
        <v>96809.417692770992</v>
      </c>
      <c r="Y85" s="12">
        <f t="shared" si="19"/>
        <v>97124.951549471632</v>
      </c>
      <c r="Z85" s="12">
        <f t="shared" si="19"/>
        <v>100753.88915901976</v>
      </c>
      <c r="AA85" s="12">
        <f t="shared" si="19"/>
        <v>99361.588895239664</v>
      </c>
      <c r="AB85" s="12">
        <f t="shared" si="19"/>
        <v>99486.539562858612</v>
      </c>
      <c r="AC85" s="12">
        <f t="shared" si="19"/>
        <v>97642.482763118052</v>
      </c>
      <c r="AD85" s="12">
        <f t="shared" si="19"/>
        <v>94022.547325934007</v>
      </c>
      <c r="AE85" s="12">
        <f t="shared" si="19"/>
        <v>87741.296520729637</v>
      </c>
      <c r="AF85" s="12">
        <f t="shared" si="19"/>
        <v>82899.622820451987</v>
      </c>
      <c r="AG85" s="12">
        <f t="shared" si="19"/>
        <v>79726.832415223136</v>
      </c>
      <c r="AH85" s="12">
        <f t="shared" si="19"/>
        <v>78597.290350597003</v>
      </c>
      <c r="AI85" s="12">
        <f t="shared" si="19"/>
        <v>76812.921426723973</v>
      </c>
      <c r="AJ85" s="12">
        <f t="shared" si="17"/>
        <v>74843.325891607485</v>
      </c>
      <c r="AK85" s="12">
        <f t="shared" si="17"/>
        <v>73685.676601255735</v>
      </c>
      <c r="AL85" s="12">
        <f t="shared" si="17"/>
        <v>73015.905634180963</v>
      </c>
      <c r="AM85" s="12">
        <f t="shared" si="17"/>
        <v>73548.089467857557</v>
      </c>
      <c r="AN85" s="12">
        <f t="shared" si="17"/>
        <v>74415.745164596883</v>
      </c>
      <c r="AO85" s="12">
        <f t="shared" si="17"/>
        <v>77206.114837362969</v>
      </c>
      <c r="AP85" s="12">
        <f t="shared" si="17"/>
        <v>79181.378970651509</v>
      </c>
      <c r="AQ85" s="12">
        <f t="shared" si="17"/>
        <v>82571.940388773088</v>
      </c>
      <c r="AR85" s="12">
        <f t="shared" ref="AR85:AV85" si="21">AQ84*(1-$C85/1000)</f>
        <v>85337.278754086874</v>
      </c>
      <c r="AS85" s="12">
        <f t="shared" si="21"/>
        <v>88721.496723267279</v>
      </c>
      <c r="AT85" s="12">
        <f t="shared" si="21"/>
        <v>91573.007204518653</v>
      </c>
      <c r="AU85" s="12">
        <f t="shared" si="21"/>
        <v>94555.278690825697</v>
      </c>
      <c r="AV85" s="12">
        <f t="shared" si="21"/>
        <v>94103.444788573092</v>
      </c>
    </row>
    <row r="86" spans="1:48" s="6" customFormat="1" x14ac:dyDescent="0.25">
      <c r="A86" s="27">
        <v>5069</v>
      </c>
      <c r="B86" s="23">
        <v>83</v>
      </c>
      <c r="C86" s="48">
        <f t="shared" si="18"/>
        <v>97.077524130534712</v>
      </c>
      <c r="D86" s="28">
        <v>52216</v>
      </c>
      <c r="E86" s="12">
        <f t="shared" si="20"/>
        <v>50927.53640646545</v>
      </c>
      <c r="F86" s="12">
        <f t="shared" si="20"/>
        <v>51510.309703448678</v>
      </c>
      <c r="G86" s="12">
        <f t="shared" si="20"/>
        <v>52544.390672220623</v>
      </c>
      <c r="H86" s="12">
        <f t="shared" si="20"/>
        <v>52990.325435636478</v>
      </c>
      <c r="I86" s="12">
        <f t="shared" si="20"/>
        <v>52320.795314716182</v>
      </c>
      <c r="J86" s="12">
        <f t="shared" si="20"/>
        <v>51692.224407910042</v>
      </c>
      <c r="K86" s="12">
        <f t="shared" si="20"/>
        <v>51289.220394403419</v>
      </c>
      <c r="L86" s="12">
        <f t="shared" si="20"/>
        <v>50958.480724729736</v>
      </c>
      <c r="M86" s="12">
        <f t="shared" si="20"/>
        <v>48875.190558915769</v>
      </c>
      <c r="N86" s="12">
        <f t="shared" si="20"/>
        <v>45639.281057541186</v>
      </c>
      <c r="O86" s="12">
        <f t="shared" si="20"/>
        <v>46403.067195645592</v>
      </c>
      <c r="P86" s="12">
        <f t="shared" si="20"/>
        <v>47315.957224568025</v>
      </c>
      <c r="Q86" s="12">
        <f t="shared" si="20"/>
        <v>47731.962384187063</v>
      </c>
      <c r="R86" s="12">
        <f t="shared" si="20"/>
        <v>65877.656002315212</v>
      </c>
      <c r="S86" s="12">
        <f t="shared" si="20"/>
        <v>72240.399845259977</v>
      </c>
      <c r="T86" s="12">
        <f t="shared" si="20"/>
        <v>77263.76767815098</v>
      </c>
      <c r="U86" s="12">
        <f t="shared" si="19"/>
        <v>78783.439585116532</v>
      </c>
      <c r="V86" s="12">
        <f t="shared" si="19"/>
        <v>82077.77067704442</v>
      </c>
      <c r="W86" s="12">
        <f t="shared" si="19"/>
        <v>84858.739232294305</v>
      </c>
      <c r="X86" s="12">
        <f t="shared" si="19"/>
        <v>86300.641925778473</v>
      </c>
      <c r="Y86" s="12">
        <f t="shared" si="19"/>
        <v>87411.399110637998</v>
      </c>
      <c r="Z86" s="12">
        <f t="shared" si="19"/>
        <v>87696.301721750788</v>
      </c>
      <c r="AA86" s="12">
        <f t="shared" si="19"/>
        <v>90972.951052939796</v>
      </c>
      <c r="AB86" s="12">
        <f t="shared" si="19"/>
        <v>89715.811851613762</v>
      </c>
      <c r="AC86" s="12">
        <f t="shared" si="19"/>
        <v>89828.632617781812</v>
      </c>
      <c r="AD86" s="12">
        <f t="shared" si="19"/>
        <v>88163.592286516141</v>
      </c>
      <c r="AE86" s="12">
        <f t="shared" si="19"/>
        <v>84895.071219086312</v>
      </c>
      <c r="AF86" s="12">
        <f t="shared" si="19"/>
        <v>79223.5886904941</v>
      </c>
      <c r="AG86" s="12">
        <f t="shared" si="19"/>
        <v>74851.932685687338</v>
      </c>
      <c r="AH86" s="12">
        <f t="shared" si="19"/>
        <v>71987.14891758321</v>
      </c>
      <c r="AI86" s="12">
        <f t="shared" si="19"/>
        <v>70967.259999992282</v>
      </c>
      <c r="AJ86" s="12">
        <f t="shared" ref="AJ86:AV102" si="22">AI85*(1-$C86/1000)</f>
        <v>69356.113193384313</v>
      </c>
      <c r="AK86" s="12">
        <f t="shared" si="22"/>
        <v>67577.721116355489</v>
      </c>
      <c r="AL86" s="12">
        <f t="shared" si="22"/>
        <v>66532.453552922554</v>
      </c>
      <c r="AM86" s="12">
        <f t="shared" si="22"/>
        <v>65927.702293065915</v>
      </c>
      <c r="AN86" s="12">
        <f t="shared" si="22"/>
        <v>66408.223037786884</v>
      </c>
      <c r="AO86" s="12">
        <f t="shared" si="22"/>
        <v>67191.648867689</v>
      </c>
      <c r="AP86" s="12">
        <f t="shared" si="22"/>
        <v>69711.136361214027</v>
      </c>
      <c r="AQ86" s="12">
        <f t="shared" si="22"/>
        <v>71494.646742939076</v>
      </c>
      <c r="AR86" s="12">
        <f t="shared" si="22"/>
        <v>74556.060853176896</v>
      </c>
      <c r="AS86" s="12">
        <f t="shared" si="22"/>
        <v>77052.947016602833</v>
      </c>
      <c r="AT86" s="12">
        <f t="shared" si="22"/>
        <v>80108.633484217149</v>
      </c>
      <c r="AU86" s="12">
        <f t="shared" si="22"/>
        <v>82683.326387916357</v>
      </c>
      <c r="AV86" s="12">
        <f t="shared" si="22"/>
        <v>85376.086342047623</v>
      </c>
    </row>
    <row r="87" spans="1:48" s="6" customFormat="1" x14ac:dyDescent="0.25">
      <c r="A87" s="27">
        <v>5158</v>
      </c>
      <c r="B87" s="23">
        <v>84</v>
      </c>
      <c r="C87" s="48">
        <f t="shared" si="18"/>
        <v>108.87598944591029</v>
      </c>
      <c r="D87" s="28">
        <v>47375</v>
      </c>
      <c r="E87" s="12">
        <f t="shared" si="20"/>
        <v>46530.931335092348</v>
      </c>
      <c r="F87" s="12">
        <f t="shared" si="20"/>
        <v>45382.75049016891</v>
      </c>
      <c r="G87" s="12">
        <f t="shared" si="20"/>
        <v>45902.073767820431</v>
      </c>
      <c r="H87" s="12">
        <f t="shared" si="20"/>
        <v>46823.568147950144</v>
      </c>
      <c r="I87" s="12">
        <f t="shared" si="20"/>
        <v>47220.951322770772</v>
      </c>
      <c r="J87" s="12">
        <f t="shared" si="20"/>
        <v>46624.316956229515</v>
      </c>
      <c r="K87" s="12">
        <f t="shared" si="20"/>
        <v>46064.182328838804</v>
      </c>
      <c r="L87" s="12">
        <f t="shared" si="20"/>
        <v>45705.055776053385</v>
      </c>
      <c r="M87" s="12">
        <f t="shared" si="20"/>
        <v>45410.325715164443</v>
      </c>
      <c r="N87" s="12">
        <f t="shared" si="20"/>
        <v>43553.855827456406</v>
      </c>
      <c r="O87" s="12">
        <f t="shared" si="20"/>
        <v>40670.259174801402</v>
      </c>
      <c r="P87" s="12">
        <f t="shared" si="20"/>
        <v>41350.88734139462</v>
      </c>
      <c r="Q87" s="12">
        <f t="shared" si="20"/>
        <v>42164.385565162818</v>
      </c>
      <c r="R87" s="12">
        <f t="shared" si="20"/>
        <v>42535.097751413727</v>
      </c>
      <c r="S87" s="12">
        <f t="shared" si="20"/>
        <v>58705.161022685832</v>
      </c>
      <c r="T87" s="12">
        <f t="shared" si="20"/>
        <v>64375.154834139117</v>
      </c>
      <c r="U87" s="12">
        <f t="shared" si="19"/>
        <v>68851.598523873356</v>
      </c>
      <c r="V87" s="12">
        <f t="shared" si="19"/>
        <v>70205.814648334883</v>
      </c>
      <c r="W87" s="12">
        <f t="shared" si="19"/>
        <v>73141.472183066682</v>
      </c>
      <c r="X87" s="12">
        <f t="shared" si="19"/>
        <v>75619.660035245775</v>
      </c>
      <c r="Y87" s="12">
        <f t="shared" si="19"/>
        <v>76904.574146292129</v>
      </c>
      <c r="Z87" s="12">
        <f t="shared" si="19"/>
        <v>77894.39654361592</v>
      </c>
      <c r="AA87" s="12">
        <f t="shared" si="19"/>
        <v>78148.280101048091</v>
      </c>
      <c r="AB87" s="12">
        <f t="shared" si="19"/>
        <v>81068.180994236609</v>
      </c>
      <c r="AC87" s="12">
        <f t="shared" si="19"/>
        <v>79947.914067326186</v>
      </c>
      <c r="AD87" s="12">
        <f t="shared" si="19"/>
        <v>80048.451360947656</v>
      </c>
      <c r="AE87" s="12">
        <f t="shared" si="19"/>
        <v>78564.693943215869</v>
      </c>
      <c r="AF87" s="12">
        <f t="shared" si="19"/>
        <v>75652.036341027269</v>
      </c>
      <c r="AG87" s="12">
        <f t="shared" si="19"/>
        <v>70598.042084360728</v>
      </c>
      <c r="AH87" s="12">
        <f t="shared" si="19"/>
        <v>66702.35445259446</v>
      </c>
      <c r="AI87" s="12">
        <f t="shared" si="19"/>
        <v>64149.476851791253</v>
      </c>
      <c r="AJ87" s="12">
        <f t="shared" si="22"/>
        <v>63240.629349227951</v>
      </c>
      <c r="AK87" s="12">
        <f t="shared" si="22"/>
        <v>61804.897745332048</v>
      </c>
      <c r="AL87" s="12">
        <f t="shared" si="22"/>
        <v>60220.129865312505</v>
      </c>
      <c r="AM87" s="12">
        <f t="shared" si="22"/>
        <v>59288.666842084043</v>
      </c>
      <c r="AN87" s="12">
        <f t="shared" si="22"/>
        <v>58749.758474012953</v>
      </c>
      <c r="AO87" s="12">
        <f t="shared" si="22"/>
        <v>59177.962047203146</v>
      </c>
      <c r="AP87" s="12">
        <f t="shared" si="22"/>
        <v>59876.091614717181</v>
      </c>
      <c r="AQ87" s="12">
        <f t="shared" si="22"/>
        <v>62121.26741448808</v>
      </c>
      <c r="AR87" s="12">
        <f t="shared" si="22"/>
        <v>63710.596338715761</v>
      </c>
      <c r="AS87" s="12">
        <f t="shared" si="22"/>
        <v>66438.69595859776</v>
      </c>
      <c r="AT87" s="12">
        <f t="shared" si="22"/>
        <v>68663.731170446903</v>
      </c>
      <c r="AU87" s="12">
        <f t="shared" si="22"/>
        <v>71386.726750463233</v>
      </c>
      <c r="AV87" s="12">
        <f t="shared" si="22"/>
        <v>73681.097416752818</v>
      </c>
    </row>
    <row r="88" spans="1:48" s="7" customFormat="1" x14ac:dyDescent="0.25">
      <c r="A88" s="27">
        <v>4932</v>
      </c>
      <c r="B88" s="23">
        <v>85</v>
      </c>
      <c r="C88" s="48">
        <f t="shared" si="18"/>
        <v>116.80560818491853</v>
      </c>
      <c r="D88" s="28">
        <v>42224</v>
      </c>
      <c r="E88" s="12">
        <f t="shared" si="20"/>
        <v>41841.334312239487</v>
      </c>
      <c r="F88" s="12">
        <f t="shared" si="20"/>
        <v>41095.857601086209</v>
      </c>
      <c r="G88" s="12">
        <f t="shared" si="20"/>
        <v>40081.790718060322</v>
      </c>
      <c r="H88" s="12">
        <f t="shared" si="20"/>
        <v>40540.454124421172</v>
      </c>
      <c r="I88" s="12">
        <f t="shared" si="20"/>
        <v>41354.312793040852</v>
      </c>
      <c r="J88" s="12">
        <f t="shared" si="20"/>
        <v>41705.279384444104</v>
      </c>
      <c r="K88" s="12">
        <f t="shared" si="20"/>
        <v>41178.335257950719</v>
      </c>
      <c r="L88" s="12">
        <f t="shared" si="20"/>
        <v>40683.627496377812</v>
      </c>
      <c r="M88" s="12">
        <f t="shared" si="20"/>
        <v>40366.448939005852</v>
      </c>
      <c r="N88" s="12">
        <f t="shared" si="20"/>
        <v>40106.145002129415</v>
      </c>
      <c r="O88" s="12">
        <f t="shared" si="20"/>
        <v>38466.521208732105</v>
      </c>
      <c r="P88" s="12">
        <f t="shared" si="20"/>
        <v>35919.744816850463</v>
      </c>
      <c r="Q88" s="12">
        <f t="shared" si="20"/>
        <v>36520.871796496976</v>
      </c>
      <c r="R88" s="12">
        <f t="shared" si="20"/>
        <v>37239.348865480577</v>
      </c>
      <c r="S88" s="12">
        <f t="shared" si="20"/>
        <v>37566.759789354888</v>
      </c>
      <c r="T88" s="12">
        <f t="shared" si="20"/>
        <v>51848.068985837446</v>
      </c>
      <c r="U88" s="12">
        <f t="shared" si="19"/>
        <v>56855.775721739206</v>
      </c>
      <c r="V88" s="12">
        <f t="shared" si="19"/>
        <v>60809.345683788495</v>
      </c>
      <c r="W88" s="12">
        <f t="shared" si="19"/>
        <v>62005.381770218468</v>
      </c>
      <c r="X88" s="12">
        <f t="shared" si="19"/>
        <v>64598.13804118328</v>
      </c>
      <c r="Y88" s="12">
        <f t="shared" si="19"/>
        <v>66786.859654092113</v>
      </c>
      <c r="Z88" s="12">
        <f t="shared" si="19"/>
        <v>67921.688590932317</v>
      </c>
      <c r="AA88" s="12">
        <f t="shared" si="19"/>
        <v>68795.894181141644</v>
      </c>
      <c r="AB88" s="12">
        <f t="shared" si="19"/>
        <v>69020.122715239806</v>
      </c>
      <c r="AC88" s="12">
        <f t="shared" si="19"/>
        <v>71598.962808759752</v>
      </c>
      <c r="AD88" s="12">
        <f t="shared" si="19"/>
        <v>70609.549341576552</v>
      </c>
      <c r="AE88" s="12">
        <f t="shared" si="19"/>
        <v>70698.343315471298</v>
      </c>
      <c r="AF88" s="12">
        <f t="shared" si="19"/>
        <v>69387.897085316552</v>
      </c>
      <c r="AG88" s="12">
        <f t="shared" si="19"/>
        <v>66815.45422578603</v>
      </c>
      <c r="AH88" s="12">
        <f t="shared" si="19"/>
        <v>62351.794842032505</v>
      </c>
      <c r="AI88" s="12">
        <f t="shared" si="19"/>
        <v>58911.145373393156</v>
      </c>
      <c r="AJ88" s="12">
        <f t="shared" si="22"/>
        <v>56656.458193373423</v>
      </c>
      <c r="AK88" s="12">
        <f t="shared" si="22"/>
        <v>55853.769176094378</v>
      </c>
      <c r="AL88" s="12">
        <f t="shared" si="22"/>
        <v>54585.73907538184</v>
      </c>
      <c r="AM88" s="12">
        <f t="shared" si="22"/>
        <v>53186.080971419906</v>
      </c>
      <c r="AN88" s="12">
        <f t="shared" si="22"/>
        <v>52363.418053121408</v>
      </c>
      <c r="AO88" s="12">
        <f t="shared" si="22"/>
        <v>51887.457204738799</v>
      </c>
      <c r="AP88" s="12">
        <f t="shared" si="22"/>
        <v>52265.64419913556</v>
      </c>
      <c r="AQ88" s="12">
        <f t="shared" si="22"/>
        <v>52882.228317924244</v>
      </c>
      <c r="AR88" s="12">
        <f t="shared" si="22"/>
        <v>54865.154992920841</v>
      </c>
      <c r="AS88" s="12">
        <f t="shared" si="22"/>
        <v>56268.841385548229</v>
      </c>
      <c r="AT88" s="12">
        <f t="shared" si="22"/>
        <v>58678.283670140867</v>
      </c>
      <c r="AU88" s="12">
        <f t="shared" si="22"/>
        <v>60643.422290837108</v>
      </c>
      <c r="AV88" s="12">
        <f t="shared" si="22"/>
        <v>63048.356716044786</v>
      </c>
    </row>
    <row r="89" spans="1:48" x14ac:dyDescent="0.25">
      <c r="A89" s="27">
        <v>4679</v>
      </c>
      <c r="B89" s="23">
        <v>86</v>
      </c>
      <c r="C89" s="48">
        <f t="shared" si="18"/>
        <v>135.54068537991367</v>
      </c>
      <c r="D89" s="28">
        <v>34521</v>
      </c>
      <c r="E89" s="12">
        <f t="shared" si="20"/>
        <v>36500.930100518526</v>
      </c>
      <c r="F89" s="12">
        <f t="shared" si="20"/>
        <v>36170.13118234845</v>
      </c>
      <c r="G89" s="12">
        <f t="shared" si="20"/>
        <v>35525.696895559646</v>
      </c>
      <c r="H89" s="12">
        <f t="shared" si="20"/>
        <v>34649.077332880159</v>
      </c>
      <c r="I89" s="12">
        <f t="shared" si="20"/>
        <v>35045.573186784175</v>
      </c>
      <c r="J89" s="12">
        <f t="shared" si="20"/>
        <v>35749.120893656764</v>
      </c>
      <c r="K89" s="12">
        <f t="shared" si="20"/>
        <v>36052.517232715763</v>
      </c>
      <c r="L89" s="12">
        <f t="shared" si="20"/>
        <v>35596.995474284216</v>
      </c>
      <c r="M89" s="12">
        <f t="shared" si="20"/>
        <v>35169.340741777662</v>
      </c>
      <c r="N89" s="12">
        <f t="shared" si="20"/>
        <v>34895.152783459707</v>
      </c>
      <c r="O89" s="12">
        <f t="shared" si="20"/>
        <v>34670.130620594595</v>
      </c>
      <c r="P89" s="12">
        <f t="shared" si="20"/>
        <v>33252.74255991957</v>
      </c>
      <c r="Q89" s="12">
        <f t="shared" si="20"/>
        <v>31051.15798570295</v>
      </c>
      <c r="R89" s="12">
        <f t="shared" si="20"/>
        <v>31570.807802527816</v>
      </c>
      <c r="S89" s="12">
        <f t="shared" si="20"/>
        <v>32191.901997151628</v>
      </c>
      <c r="T89" s="12">
        <f t="shared" ref="T89:AI102" si="23">S88*(1-$C89/1000)</f>
        <v>32474.935420003145</v>
      </c>
      <c r="U89" s="12">
        <f t="shared" si="23"/>
        <v>44820.546179871992</v>
      </c>
      <c r="V89" s="12">
        <f t="shared" si="23"/>
        <v>49149.504912608019</v>
      </c>
      <c r="W89" s="12">
        <f t="shared" si="23"/>
        <v>52567.205292303704</v>
      </c>
      <c r="X89" s="12">
        <f t="shared" si="23"/>
        <v>53601.129827839846</v>
      </c>
      <c r="Y89" s="12">
        <f t="shared" si="23"/>
        <v>55842.462136815018</v>
      </c>
      <c r="Z89" s="12">
        <f t="shared" si="23"/>
        <v>57734.522922204364</v>
      </c>
      <c r="AA89" s="12">
        <f t="shared" si="23"/>
        <v>58715.536367156288</v>
      </c>
      <c r="AB89" s="12">
        <f t="shared" si="23"/>
        <v>59471.251532505688</v>
      </c>
      <c r="AC89" s="12">
        <f t="shared" si="23"/>
        <v>59665.087977410454</v>
      </c>
      <c r="AD89" s="12">
        <f t="shared" si="23"/>
        <v>61894.390317169506</v>
      </c>
      <c r="AE89" s="12">
        <f t="shared" si="23"/>
        <v>61039.08262945243</v>
      </c>
      <c r="AF89" s="12">
        <f t="shared" si="23"/>
        <v>61115.841407267879</v>
      </c>
      <c r="AG89" s="12">
        <f t="shared" si="23"/>
        <v>59983.013957301831</v>
      </c>
      <c r="AH89" s="12">
        <f t="shared" si="23"/>
        <v>57759.241766052743</v>
      </c>
      <c r="AI89" s="12">
        <f t="shared" si="23"/>
        <v>53900.58983447565</v>
      </c>
      <c r="AJ89" s="12">
        <f t="shared" si="22"/>
        <v>50926.288352967713</v>
      </c>
      <c r="AK89" s="12">
        <f t="shared" si="22"/>
        <v>48977.203018645159</v>
      </c>
      <c r="AL89" s="12">
        <f t="shared" si="22"/>
        <v>48283.311020915047</v>
      </c>
      <c r="AM89" s="12">
        <f t="shared" si="22"/>
        <v>47187.150589135446</v>
      </c>
      <c r="AN89" s="12">
        <f t="shared" si="22"/>
        <v>45977.203103882064</v>
      </c>
      <c r="AO89" s="12">
        <f t="shared" si="22"/>
        <v>45266.044481366385</v>
      </c>
      <c r="AP89" s="12">
        <f t="shared" si="22"/>
        <v>44854.595692587558</v>
      </c>
      <c r="AQ89" s="12">
        <f t="shared" si="22"/>
        <v>45181.522962562012</v>
      </c>
      <c r="AR89" s="12">
        <f t="shared" si="22"/>
        <v>45714.534847295712</v>
      </c>
      <c r="AS89" s="12">
        <f t="shared" si="22"/>
        <v>47428.694281705153</v>
      </c>
      <c r="AT89" s="12">
        <f t="shared" si="22"/>
        <v>48642.124058617366</v>
      </c>
      <c r="AU89" s="12">
        <f t="shared" si="22"/>
        <v>50724.988884572973</v>
      </c>
      <c r="AV89" s="12">
        <f t="shared" si="22"/>
        <v>52423.77126975351</v>
      </c>
    </row>
    <row r="90" spans="1:48" x14ac:dyDescent="0.25">
      <c r="A90" s="27">
        <v>4303</v>
      </c>
      <c r="B90" s="23">
        <v>87</v>
      </c>
      <c r="C90" s="48">
        <f t="shared" si="18"/>
        <v>151.44476120085875</v>
      </c>
      <c r="D90" s="28">
        <v>28413</v>
      </c>
      <c r="E90" s="12">
        <f t="shared" ref="E90:T102" si="24">D89*(1-$C90/1000)</f>
        <v>29292.975398585157</v>
      </c>
      <c r="F90" s="12">
        <f t="shared" si="24"/>
        <v>30973.055457836261</v>
      </c>
      <c r="G90" s="12">
        <f t="shared" si="24"/>
        <v>30692.354302833955</v>
      </c>
      <c r="H90" s="12">
        <f t="shared" si="24"/>
        <v>30145.516212717528</v>
      </c>
      <c r="I90" s="12">
        <f t="shared" si="24"/>
        <v>29401.656090372038</v>
      </c>
      <c r="J90" s="12">
        <f t="shared" si="24"/>
        <v>29738.104724364428</v>
      </c>
      <c r="K90" s="12">
        <f t="shared" si="24"/>
        <v>30335.103816776285</v>
      </c>
      <c r="L90" s="12">
        <f t="shared" si="24"/>
        <v>30592.552369717283</v>
      </c>
      <c r="M90" s="12">
        <f t="shared" si="24"/>
        <v>30206.016995213195</v>
      </c>
      <c r="N90" s="12">
        <f t="shared" si="24"/>
        <v>29843.128331547512</v>
      </c>
      <c r="O90" s="12">
        <f t="shared" si="24"/>
        <v>29610.464703101174</v>
      </c>
      <c r="P90" s="12">
        <f t="shared" si="24"/>
        <v>29419.520967956068</v>
      </c>
      <c r="Q90" s="12">
        <f t="shared" si="24"/>
        <v>28216.788903658919</v>
      </c>
      <c r="R90" s="12">
        <f t="shared" si="24"/>
        <v>26348.62277954803</v>
      </c>
      <c r="S90" s="12">
        <f t="shared" si="24"/>
        <v>26789.574353955784</v>
      </c>
      <c r="T90" s="12">
        <f t="shared" si="24"/>
        <v>27316.607086591554</v>
      </c>
      <c r="U90" s="12">
        <f t="shared" si="23"/>
        <v>27556.776580307462</v>
      </c>
      <c r="V90" s="12">
        <f t="shared" si="23"/>
        <v>38032.70926676922</v>
      </c>
      <c r="W90" s="12">
        <f t="shared" si="23"/>
        <v>41706.069877977665</v>
      </c>
      <c r="X90" s="12">
        <f t="shared" si="23"/>
        <v>44606.177439814252</v>
      </c>
      <c r="Y90" s="12">
        <f t="shared" si="23"/>
        <v>45483.519520966416</v>
      </c>
      <c r="Z90" s="12">
        <f t="shared" si="23"/>
        <v>47385.413793637075</v>
      </c>
      <c r="AA90" s="12">
        <f t="shared" si="23"/>
        <v>48990.931885205624</v>
      </c>
      <c r="AB90" s="12">
        <f t="shared" si="23"/>
        <v>49823.375983251972</v>
      </c>
      <c r="AC90" s="12">
        <f t="shared" si="23"/>
        <v>50464.642045849163</v>
      </c>
      <c r="AD90" s="12">
        <f t="shared" si="23"/>
        <v>50629.122976643303</v>
      </c>
      <c r="AE90" s="12">
        <f t="shared" si="23"/>
        <v>52520.809155913026</v>
      </c>
      <c r="AF90" s="12">
        <f t="shared" si="23"/>
        <v>51795.033336715525</v>
      </c>
      <c r="AG90" s="12">
        <f t="shared" si="23"/>
        <v>51860.167399754646</v>
      </c>
      <c r="AH90" s="12">
        <f t="shared" si="23"/>
        <v>50898.900732430484</v>
      </c>
      <c r="AI90" s="12">
        <f t="shared" si="23"/>
        <v>49011.907189650221</v>
      </c>
      <c r="AJ90" s="12">
        <f t="shared" si="22"/>
        <v>45737.62787840805</v>
      </c>
      <c r="AK90" s="12">
        <f t="shared" si="22"/>
        <v>43213.768774506447</v>
      </c>
      <c r="AL90" s="12">
        <f t="shared" si="22"/>
        <v>41559.862203200464</v>
      </c>
      <c r="AM90" s="12">
        <f t="shared" si="22"/>
        <v>40971.05651336578</v>
      </c>
      <c r="AN90" s="12">
        <f t="shared" si="22"/>
        <v>40040.903836414873</v>
      </c>
      <c r="AO90" s="12">
        <f t="shared" si="22"/>
        <v>39014.196559131262</v>
      </c>
      <c r="AP90" s="12">
        <f t="shared" si="22"/>
        <v>38410.739184378406</v>
      </c>
      <c r="AQ90" s="12">
        <f t="shared" si="22"/>
        <v>38061.602159162569</v>
      </c>
      <c r="AR90" s="12">
        <f t="shared" si="22"/>
        <v>38339.018006805694</v>
      </c>
      <c r="AS90" s="12">
        <f t="shared" si="22"/>
        <v>38791.30803393868</v>
      </c>
      <c r="AT90" s="12">
        <f t="shared" si="22"/>
        <v>40245.867002143787</v>
      </c>
      <c r="AU90" s="12">
        <f t="shared" si="22"/>
        <v>41275.529196257514</v>
      </c>
      <c r="AV90" s="12">
        <f t="shared" si="22"/>
        <v>43042.95505603261</v>
      </c>
    </row>
    <row r="91" spans="1:48" x14ac:dyDescent="0.25">
      <c r="A91" s="27">
        <v>3680</v>
      </c>
      <c r="B91" s="23">
        <v>88</v>
      </c>
      <c r="C91" s="48">
        <f t="shared" si="18"/>
        <v>172.38148772718756</v>
      </c>
      <c r="D91" s="28">
        <v>21348</v>
      </c>
      <c r="E91" s="12">
        <f t="shared" si="24"/>
        <v>23515.124789207421</v>
      </c>
      <c r="F91" s="12">
        <f t="shared" si="24"/>
        <v>24243.408719421142</v>
      </c>
      <c r="G91" s="12">
        <f t="shared" si="24"/>
        <v>25633.874078557761</v>
      </c>
      <c r="H91" s="12">
        <f t="shared" si="24"/>
        <v>25401.560606261493</v>
      </c>
      <c r="I91" s="12">
        <f t="shared" si="24"/>
        <v>24948.987279665227</v>
      </c>
      <c r="J91" s="12">
        <f t="shared" si="24"/>
        <v>24333.354871870582</v>
      </c>
      <c r="K91" s="12">
        <f t="shared" si="24"/>
        <v>24611.805989791585</v>
      </c>
      <c r="L91" s="12">
        <f t="shared" si="24"/>
        <v>25105.893490481703</v>
      </c>
      <c r="M91" s="12">
        <f t="shared" si="24"/>
        <v>25318.962678853521</v>
      </c>
      <c r="N91" s="12">
        <f t="shared" si="24"/>
        <v>24999.058847265635</v>
      </c>
      <c r="O91" s="12">
        <f t="shared" si="24"/>
        <v>24698.725471321974</v>
      </c>
      <c r="P91" s="12">
        <f t="shared" si="24"/>
        <v>24506.168745287217</v>
      </c>
      <c r="Q91" s="12">
        <f t="shared" si="24"/>
        <v>24348.140175278611</v>
      </c>
      <c r="R91" s="12">
        <f t="shared" si="24"/>
        <v>23352.736853562197</v>
      </c>
      <c r="S91" s="12">
        <f t="shared" si="24"/>
        <v>21806.607985247076</v>
      </c>
      <c r="T91" s="12">
        <f t="shared" si="24"/>
        <v>22171.547671242777</v>
      </c>
      <c r="U91" s="12">
        <f t="shared" si="23"/>
        <v>22607.729717345868</v>
      </c>
      <c r="V91" s="12">
        <f t="shared" si="23"/>
        <v>22806.498436428341</v>
      </c>
      <c r="W91" s="12">
        <f t="shared" si="23"/>
        <v>31476.574261067948</v>
      </c>
      <c r="X91" s="12">
        <f t="shared" si="23"/>
        <v>34516.71550515783</v>
      </c>
      <c r="Y91" s="12">
        <f t="shared" si="23"/>
        <v>36916.898210916159</v>
      </c>
      <c r="Z91" s="12">
        <f t="shared" si="23"/>
        <v>37643.002758873648</v>
      </c>
      <c r="AA91" s="12">
        <f t="shared" si="23"/>
        <v>39217.045667321523</v>
      </c>
      <c r="AB91" s="12">
        <f t="shared" si="23"/>
        <v>40545.802161692569</v>
      </c>
      <c r="AC91" s="12">
        <f t="shared" si="23"/>
        <v>41234.748307667971</v>
      </c>
      <c r="AD91" s="12">
        <f t="shared" si="23"/>
        <v>41765.471972365704</v>
      </c>
      <c r="AE91" s="12">
        <f t="shared" si="23"/>
        <v>41901.599435606797</v>
      </c>
      <c r="AF91" s="12">
        <f t="shared" si="23"/>
        <v>43467.19393698105</v>
      </c>
      <c r="AG91" s="12">
        <f t="shared" si="23"/>
        <v>42866.528433253232</v>
      </c>
      <c r="AH91" s="12">
        <f t="shared" si="23"/>
        <v>42920.434589603952</v>
      </c>
      <c r="AI91" s="12">
        <f t="shared" si="23"/>
        <v>42124.87250049568</v>
      </c>
      <c r="AJ91" s="12">
        <f t="shared" si="22"/>
        <v>40563.161711951478</v>
      </c>
      <c r="AK91" s="12">
        <f t="shared" si="22"/>
        <v>37853.307539615584</v>
      </c>
      <c r="AL91" s="12">
        <f t="shared" si="22"/>
        <v>35764.515022858344</v>
      </c>
      <c r="AM91" s="12">
        <f t="shared" si="22"/>
        <v>34395.711326875855</v>
      </c>
      <c r="AN91" s="12">
        <f t="shared" si="22"/>
        <v>33908.404837837108</v>
      </c>
      <c r="AO91" s="12">
        <f t="shared" si="22"/>
        <v>33138.593263152427</v>
      </c>
      <c r="AP91" s="12">
        <f t="shared" si="22"/>
        <v>32288.871313787295</v>
      </c>
      <c r="AQ91" s="12">
        <f t="shared" si="22"/>
        <v>31789.438819074279</v>
      </c>
      <c r="AR91" s="12">
        <f t="shared" si="22"/>
        <v>31500.486553685791</v>
      </c>
      <c r="AS91" s="12">
        <f t="shared" si="22"/>
        <v>31730.081044793096</v>
      </c>
      <c r="AT91" s="12">
        <f t="shared" si="22"/>
        <v>32104.40464416473</v>
      </c>
      <c r="AU91" s="12">
        <f t="shared" si="22"/>
        <v>33308.224573443717</v>
      </c>
      <c r="AV91" s="12">
        <f t="shared" si="22"/>
        <v>34160.392066679677</v>
      </c>
    </row>
    <row r="92" spans="1:48" x14ac:dyDescent="0.25">
      <c r="A92" s="27">
        <v>3157</v>
      </c>
      <c r="B92" s="23">
        <v>89</v>
      </c>
      <c r="C92" s="48">
        <f t="shared" si="18"/>
        <v>187.51484913281064</v>
      </c>
      <c r="D92" s="28">
        <v>16836</v>
      </c>
      <c r="E92" s="12">
        <f t="shared" si="24"/>
        <v>17344.933000712757</v>
      </c>
      <c r="F92" s="12">
        <f t="shared" si="24"/>
        <v>19105.689712019976</v>
      </c>
      <c r="G92" s="12">
        <f t="shared" si="24"/>
        <v>19697.409590933821</v>
      </c>
      <c r="H92" s="12">
        <f t="shared" si="24"/>
        <v>20827.142048027537</v>
      </c>
      <c r="I92" s="12">
        <f t="shared" si="24"/>
        <v>20638.390801440422</v>
      </c>
      <c r="J92" s="12">
        <f t="shared" si="24"/>
        <v>20270.681693902388</v>
      </c>
      <c r="K92" s="12">
        <f t="shared" si="24"/>
        <v>19770.489504176625</v>
      </c>
      <c r="L92" s="12">
        <f t="shared" si="24"/>
        <v>19996.72690272981</v>
      </c>
      <c r="M92" s="12">
        <f t="shared" si="24"/>
        <v>20398.165660269613</v>
      </c>
      <c r="N92" s="12">
        <f t="shared" si="24"/>
        <v>20571.281211929039</v>
      </c>
      <c r="O92" s="12">
        <f t="shared" si="24"/>
        <v>20311.364099058363</v>
      </c>
      <c r="P92" s="12">
        <f t="shared" si="24"/>
        <v>20067.347690794326</v>
      </c>
      <c r="Q92" s="12">
        <f t="shared" si="24"/>
        <v>19910.898210191484</v>
      </c>
      <c r="R92" s="12">
        <f t="shared" si="24"/>
        <v>19782.502343646716</v>
      </c>
      <c r="S92" s="12">
        <f t="shared" si="24"/>
        <v>18973.751925628254</v>
      </c>
      <c r="T92" s="12">
        <f t="shared" si="24"/>
        <v>17717.545178795124</v>
      </c>
      <c r="U92" s="12">
        <f t="shared" si="23"/>
        <v>18014.053254628769</v>
      </c>
      <c r="V92" s="12">
        <f t="shared" si="23"/>
        <v>18368.444690162396</v>
      </c>
      <c r="W92" s="12">
        <f t="shared" si="23"/>
        <v>18529.941322873798</v>
      </c>
      <c r="X92" s="12">
        <f t="shared" si="23"/>
        <v>25574.249187286081</v>
      </c>
      <c r="Y92" s="12">
        <f t="shared" si="23"/>
        <v>28044.318804648014</v>
      </c>
      <c r="Z92" s="12">
        <f t="shared" si="23"/>
        <v>29994.431612444885</v>
      </c>
      <c r="AA92" s="12">
        <f t="shared" si="23"/>
        <v>30584.380775637481</v>
      </c>
      <c r="AB92" s="12">
        <f t="shared" si="23"/>
        <v>31863.267265579179</v>
      </c>
      <c r="AC92" s="12">
        <f t="shared" si="23"/>
        <v>32942.862186373997</v>
      </c>
      <c r="AD92" s="12">
        <f t="shared" si="23"/>
        <v>33502.620699726191</v>
      </c>
      <c r="AE92" s="12">
        <f t="shared" si="23"/>
        <v>33933.825796506913</v>
      </c>
      <c r="AF92" s="12">
        <f t="shared" si="23"/>
        <v>34044.427339015521</v>
      </c>
      <c r="AG92" s="12">
        <f t="shared" si="23"/>
        <v>35316.449623661421</v>
      </c>
      <c r="AH92" s="12">
        <f t="shared" si="23"/>
        <v>34828.417821244409</v>
      </c>
      <c r="AI92" s="12">
        <f t="shared" si="23"/>
        <v>34872.215772819698</v>
      </c>
      <c r="AJ92" s="12">
        <f t="shared" si="22"/>
        <v>34225.833388826344</v>
      </c>
      <c r="AK92" s="12">
        <f t="shared" si="22"/>
        <v>32956.966563185095</v>
      </c>
      <c r="AL92" s="12">
        <f t="shared" si="22"/>
        <v>30755.250287146682</v>
      </c>
      <c r="AM92" s="12">
        <f t="shared" si="22"/>
        <v>29058.137384038921</v>
      </c>
      <c r="AN92" s="12">
        <f t="shared" si="22"/>
        <v>27946.004706601023</v>
      </c>
      <c r="AO92" s="12">
        <f t="shared" si="22"/>
        <v>27550.075420335816</v>
      </c>
      <c r="AP92" s="12">
        <f t="shared" si="22"/>
        <v>26924.614946938822</v>
      </c>
      <c r="AQ92" s="12">
        <f t="shared" si="22"/>
        <v>26234.228480713729</v>
      </c>
      <c r="AR92" s="12">
        <f t="shared" si="22"/>
        <v>25828.446994898852</v>
      </c>
      <c r="AS92" s="12">
        <f t="shared" si="22"/>
        <v>25593.677569961266</v>
      </c>
      <c r="AT92" s="12">
        <f t="shared" si="22"/>
        <v>25780.219684706863</v>
      </c>
      <c r="AU92" s="12">
        <f t="shared" si="22"/>
        <v>26084.352050815472</v>
      </c>
      <c r="AV92" s="12">
        <f t="shared" si="22"/>
        <v>27062.437867672641</v>
      </c>
    </row>
    <row r="93" spans="1:48" x14ac:dyDescent="0.25">
      <c r="A93" s="27">
        <v>2629</v>
      </c>
      <c r="B93" s="23">
        <v>90</v>
      </c>
      <c r="C93" s="48">
        <f t="shared" si="18"/>
        <v>187.93337622417613</v>
      </c>
      <c r="D93" s="28">
        <v>13989</v>
      </c>
      <c r="E93" s="12">
        <f t="shared" si="24"/>
        <v>13671.953677889771</v>
      </c>
      <c r="F93" s="12">
        <f t="shared" si="24"/>
        <v>14085.241181506677</v>
      </c>
      <c r="G93" s="12">
        <f t="shared" si="24"/>
        <v>15515.092939348553</v>
      </c>
      <c r="H93" s="12">
        <f t="shared" si="24"/>
        <v>15995.608903639159</v>
      </c>
      <c r="I93" s="12">
        <f t="shared" si="24"/>
        <v>16913.026925841219</v>
      </c>
      <c r="J93" s="12">
        <f t="shared" si="24"/>
        <v>16759.748338291742</v>
      </c>
      <c r="K93" s="12">
        <f t="shared" si="24"/>
        <v>16461.144044801709</v>
      </c>
      <c r="L93" s="12">
        <f t="shared" si="24"/>
        <v>16054.954662052072</v>
      </c>
      <c r="M93" s="12">
        <f t="shared" si="24"/>
        <v>16238.674502466984</v>
      </c>
      <c r="N93" s="12">
        <f t="shared" si="24"/>
        <v>16564.669518955092</v>
      </c>
      <c r="O93" s="12">
        <f t="shared" si="24"/>
        <v>16705.250880514253</v>
      </c>
      <c r="P93" s="12">
        <f t="shared" si="24"/>
        <v>16494.180868203803</v>
      </c>
      <c r="Q93" s="12">
        <f t="shared" si="24"/>
        <v>16296.023287398923</v>
      </c>
      <c r="R93" s="12">
        <f t="shared" si="24"/>
        <v>16168.975885894293</v>
      </c>
      <c r="S93" s="12">
        <f t="shared" si="24"/>
        <v>16064.709888042511</v>
      </c>
      <c r="T93" s="12">
        <f t="shared" si="24"/>
        <v>15407.950666604973</v>
      </c>
      <c r="U93" s="12">
        <f t="shared" si="23"/>
        <v>14387.827094939781</v>
      </c>
      <c r="V93" s="12">
        <f t="shared" si="23"/>
        <v>14628.611407004275</v>
      </c>
      <c r="W93" s="12">
        <f t="shared" si="23"/>
        <v>14916.400863553135</v>
      </c>
      <c r="X93" s="12">
        <f t="shared" si="23"/>
        <v>15047.546888830248</v>
      </c>
      <c r="Y93" s="12">
        <f t="shared" si="23"/>
        <v>20767.994193121016</v>
      </c>
      <c r="Z93" s="12">
        <f t="shared" si="23"/>
        <v>22773.855287783361</v>
      </c>
      <c r="AA93" s="12">
        <f t="shared" si="23"/>
        <v>24357.476811592958</v>
      </c>
      <c r="AB93" s="12">
        <f t="shared" si="23"/>
        <v>24836.554836746142</v>
      </c>
      <c r="AC93" s="12">
        <f t="shared" si="23"/>
        <v>25875.095870825611</v>
      </c>
      <c r="AD93" s="12">
        <f t="shared" si="23"/>
        <v>26751.798873200987</v>
      </c>
      <c r="AE93" s="12">
        <f t="shared" si="23"/>
        <v>27206.360079268678</v>
      </c>
      <c r="AF93" s="12">
        <f t="shared" si="23"/>
        <v>27556.527346366325</v>
      </c>
      <c r="AG93" s="12">
        <f t="shared" si="23"/>
        <v>27646.343167575687</v>
      </c>
      <c r="AH93" s="12">
        <f t="shared" si="23"/>
        <v>28679.310009635694</v>
      </c>
      <c r="AI93" s="12">
        <f t="shared" si="23"/>
        <v>28282.995671551682</v>
      </c>
      <c r="AJ93" s="12">
        <f t="shared" si="22"/>
        <v>28318.562526215723</v>
      </c>
      <c r="AK93" s="12">
        <f t="shared" si="22"/>
        <v>27793.656965978073</v>
      </c>
      <c r="AL93" s="12">
        <f t="shared" si="22"/>
        <v>26763.252566858435</v>
      </c>
      <c r="AM93" s="12">
        <f t="shared" si="22"/>
        <v>24975.312264063643</v>
      </c>
      <c r="AN93" s="12">
        <f t="shared" si="22"/>
        <v>23597.143518670535</v>
      </c>
      <c r="AO93" s="12">
        <f t="shared" si="22"/>
        <v>22694.017690112774</v>
      </c>
      <c r="AP93" s="12">
        <f t="shared" si="22"/>
        <v>22372.496731361418</v>
      </c>
      <c r="AQ93" s="12">
        <f t="shared" si="22"/>
        <v>21864.581156424691</v>
      </c>
      <c r="AR93" s="12">
        <f t="shared" si="22"/>
        <v>21303.941349696757</v>
      </c>
      <c r="AS93" s="12">
        <f t="shared" si="22"/>
        <v>20974.419748520333</v>
      </c>
      <c r="AT93" s="12">
        <f t="shared" si="22"/>
        <v>20783.771334245477</v>
      </c>
      <c r="AU93" s="12">
        <f t="shared" si="22"/>
        <v>20935.255959558937</v>
      </c>
      <c r="AV93" s="12">
        <f t="shared" si="22"/>
        <v>21182.231703285706</v>
      </c>
    </row>
    <row r="94" spans="1:48" x14ac:dyDescent="0.25">
      <c r="A94" s="27">
        <v>2313</v>
      </c>
      <c r="B94" s="23">
        <v>91</v>
      </c>
      <c r="C94" s="48">
        <f t="shared" si="18"/>
        <v>228.73813291139243</v>
      </c>
      <c r="D94" s="28">
        <v>10112</v>
      </c>
      <c r="E94" s="12">
        <f t="shared" si="24"/>
        <v>10789.182258702531</v>
      </c>
      <c r="F94" s="12">
        <f t="shared" si="24"/>
        <v>10544.656520358219</v>
      </c>
      <c r="G94" s="12">
        <f t="shared" si="24"/>
        <v>10863.409412042185</v>
      </c>
      <c r="H94" s="12">
        <f t="shared" si="24"/>
        <v>11966.199548455237</v>
      </c>
      <c r="I94" s="12">
        <f t="shared" si="24"/>
        <v>12336.803188239892</v>
      </c>
      <c r="J94" s="12">
        <f t="shared" si="24"/>
        <v>13044.372724944191</v>
      </c>
      <c r="K94" s="12">
        <f t="shared" si="24"/>
        <v>12926.154795326076</v>
      </c>
      <c r="L94" s="12">
        <f t="shared" si="24"/>
        <v>12695.852690408279</v>
      </c>
      <c r="M94" s="12">
        <f t="shared" si="24"/>
        <v>12382.574308677225</v>
      </c>
      <c r="N94" s="12">
        <f t="shared" si="24"/>
        <v>12524.270415816851</v>
      </c>
      <c r="O94" s="12">
        <f t="shared" si="24"/>
        <v>12775.69794089505</v>
      </c>
      <c r="P94" s="12">
        <f t="shared" si="24"/>
        <v>12884.122984289028</v>
      </c>
      <c r="Q94" s="12">
        <f t="shared" si="24"/>
        <v>12721.332732508055</v>
      </c>
      <c r="R94" s="12">
        <f t="shared" si="24"/>
        <v>12568.501346758721</v>
      </c>
      <c r="S94" s="12">
        <f t="shared" si="24"/>
        <v>12470.514530665505</v>
      </c>
      <c r="T94" s="12">
        <f t="shared" si="24"/>
        <v>12390.098142488483</v>
      </c>
      <c r="U94" s="12">
        <f t="shared" si="23"/>
        <v>11883.564799134907</v>
      </c>
      <c r="V94" s="12">
        <f t="shared" si="23"/>
        <v>11096.782388591311</v>
      </c>
      <c r="W94" s="12">
        <f t="shared" si="23"/>
        <v>11282.49014667982</v>
      </c>
      <c r="X94" s="12">
        <f t="shared" si="23"/>
        <v>11504.451180266109</v>
      </c>
      <c r="Y94" s="12">
        <f t="shared" si="23"/>
        <v>11605.599108582584</v>
      </c>
      <c r="Z94" s="12">
        <f t="shared" si="23"/>
        <v>16017.561977071875</v>
      </c>
      <c r="AA94" s="12">
        <f t="shared" si="23"/>
        <v>17564.606150061554</v>
      </c>
      <c r="AB94" s="12">
        <f t="shared" si="23"/>
        <v>18785.993043276649</v>
      </c>
      <c r="AC94" s="12">
        <f t="shared" si="23"/>
        <v>19155.487655437417</v>
      </c>
      <c r="AD94" s="12">
        <f t="shared" si="23"/>
        <v>19956.47475242968</v>
      </c>
      <c r="AE94" s="12">
        <f t="shared" si="23"/>
        <v>20632.642346923902</v>
      </c>
      <c r="AF94" s="12">
        <f t="shared" si="23"/>
        <v>20983.228071421716</v>
      </c>
      <c r="AG94" s="12">
        <f t="shared" si="23"/>
        <v>21253.298731636765</v>
      </c>
      <c r="AH94" s="12">
        <f t="shared" si="23"/>
        <v>21322.570249596793</v>
      </c>
      <c r="AI94" s="12">
        <f t="shared" si="23"/>
        <v>22119.258184844617</v>
      </c>
      <c r="AJ94" s="12">
        <f t="shared" si="22"/>
        <v>21813.596048499956</v>
      </c>
      <c r="AK94" s="12">
        <f t="shared" si="22"/>
        <v>21841.027407234615</v>
      </c>
      <c r="AL94" s="12">
        <f t="shared" si="22"/>
        <v>21436.187764800532</v>
      </c>
      <c r="AM94" s="12">
        <f t="shared" si="22"/>
        <v>20641.476144079206</v>
      </c>
      <c r="AN94" s="12">
        <f t="shared" si="22"/>
        <v>19262.505967902725</v>
      </c>
      <c r="AO94" s="12">
        <f t="shared" si="22"/>
        <v>18199.576968167672</v>
      </c>
      <c r="AP94" s="12">
        <f t="shared" si="22"/>
        <v>17503.030455418266</v>
      </c>
      <c r="AQ94" s="12">
        <f t="shared" si="22"/>
        <v>17255.053600463576</v>
      </c>
      <c r="AR94" s="12">
        <f t="shared" si="22"/>
        <v>16863.317685814494</v>
      </c>
      <c r="AS94" s="12">
        <f t="shared" si="22"/>
        <v>16430.917581713311</v>
      </c>
      <c r="AT94" s="12">
        <f t="shared" si="22"/>
        <v>16176.770136343956</v>
      </c>
      <c r="AU94" s="12">
        <f t="shared" si="22"/>
        <v>16029.730284392846</v>
      </c>
      <c r="AV94" s="12">
        <f t="shared" si="22"/>
        <v>16146.564599347324</v>
      </c>
    </row>
    <row r="95" spans="1:48" x14ac:dyDescent="0.25">
      <c r="A95" s="27">
        <v>1914</v>
      </c>
      <c r="B95" s="23">
        <v>92</v>
      </c>
      <c r="C95" s="48">
        <f t="shared" si="18"/>
        <v>236.2962962962963</v>
      </c>
      <c r="D95" s="28">
        <v>8100</v>
      </c>
      <c r="E95" s="12">
        <f t="shared" si="24"/>
        <v>7722.5718518518515</v>
      </c>
      <c r="F95" s="12">
        <f t="shared" si="24"/>
        <v>8239.7384509054136</v>
      </c>
      <c r="G95" s="12">
        <f t="shared" si="24"/>
        <v>8052.9932388809802</v>
      </c>
      <c r="H95" s="12">
        <f t="shared" si="24"/>
        <v>8296.4260028262906</v>
      </c>
      <c r="I95" s="12">
        <f t="shared" si="24"/>
        <v>9138.6309144128518</v>
      </c>
      <c r="J95" s="12">
        <f t="shared" si="24"/>
        <v>9421.6622867224651</v>
      </c>
      <c r="K95" s="12">
        <f t="shared" si="24"/>
        <v>9962.0357625314518</v>
      </c>
      <c r="L95" s="12">
        <f t="shared" si="24"/>
        <v>9871.7522918379145</v>
      </c>
      <c r="M95" s="12">
        <f t="shared" si="24"/>
        <v>9695.8697213414325</v>
      </c>
      <c r="N95" s="12">
        <f t="shared" si="24"/>
        <v>9456.6178609231247</v>
      </c>
      <c r="O95" s="12">
        <f t="shared" si="24"/>
        <v>9564.8317027460544</v>
      </c>
      <c r="P95" s="12">
        <f t="shared" si="24"/>
        <v>9756.8478348613298</v>
      </c>
      <c r="Q95" s="12">
        <f t="shared" si="24"/>
        <v>9839.6524420755468</v>
      </c>
      <c r="R95" s="12">
        <f t="shared" si="24"/>
        <v>9715.3289238635589</v>
      </c>
      <c r="S95" s="12">
        <f t="shared" si="24"/>
        <v>9598.6110285246232</v>
      </c>
      <c r="T95" s="12">
        <f t="shared" si="24"/>
        <v>9523.7781341601003</v>
      </c>
      <c r="U95" s="12">
        <f t="shared" si="23"/>
        <v>9462.3638406708342</v>
      </c>
      <c r="V95" s="12">
        <f t="shared" si="23"/>
        <v>9075.5224503022873</v>
      </c>
      <c r="W95" s="12">
        <f t="shared" si="23"/>
        <v>8474.6538093612162</v>
      </c>
      <c r="X95" s="12">
        <f t="shared" si="23"/>
        <v>8616.4795120199215</v>
      </c>
      <c r="Y95" s="12">
        <f t="shared" si="23"/>
        <v>8785.9919754476723</v>
      </c>
      <c r="Z95" s="12">
        <f t="shared" si="23"/>
        <v>8863.2390229249213</v>
      </c>
      <c r="AA95" s="12">
        <f t="shared" si="23"/>
        <v>12232.671406193409</v>
      </c>
      <c r="AB95" s="12">
        <f t="shared" si="23"/>
        <v>13414.15477089886</v>
      </c>
      <c r="AC95" s="12">
        <f t="shared" si="23"/>
        <v>14346.932464902387</v>
      </c>
      <c r="AD95" s="12">
        <f t="shared" si="23"/>
        <v>14629.11686870813</v>
      </c>
      <c r="AE95" s="12">
        <f t="shared" si="23"/>
        <v>15240.833681299999</v>
      </c>
      <c r="AF95" s="12">
        <f t="shared" si="23"/>
        <v>15757.22537753966</v>
      </c>
      <c r="AG95" s="12">
        <f t="shared" si="23"/>
        <v>16024.968993804287</v>
      </c>
      <c r="AH95" s="12">
        <f t="shared" si="23"/>
        <v>16231.222957272224</v>
      </c>
      <c r="AI95" s="12">
        <f t="shared" si="23"/>
        <v>16284.125872099476</v>
      </c>
      <c r="AJ95" s="12">
        <f t="shared" si="22"/>
        <v>16892.559398944297</v>
      </c>
      <c r="AK95" s="12">
        <f t="shared" si="22"/>
        <v>16659.124093335893</v>
      </c>
      <c r="AL95" s="12">
        <f t="shared" si="22"/>
        <v>16680.073523599174</v>
      </c>
      <c r="AM95" s="12">
        <f t="shared" si="22"/>
        <v>16370.895989266182</v>
      </c>
      <c r="AN95" s="12">
        <f t="shared" si="22"/>
        <v>15763.971781144934</v>
      </c>
      <c r="AO95" s="12">
        <f t="shared" si="22"/>
        <v>14710.847150302006</v>
      </c>
      <c r="AP95" s="12">
        <f t="shared" si="22"/>
        <v>13899.084336430273</v>
      </c>
      <c r="AQ95" s="12">
        <f t="shared" si="22"/>
        <v>13367.129184841653</v>
      </c>
      <c r="AR95" s="12">
        <f t="shared" si="22"/>
        <v>13177.74834227996</v>
      </c>
      <c r="AS95" s="12">
        <f t="shared" si="22"/>
        <v>12878.578173388698</v>
      </c>
      <c r="AT95" s="12">
        <f t="shared" si="22"/>
        <v>12548.352612404757</v>
      </c>
      <c r="AU95" s="12">
        <f t="shared" si="22"/>
        <v>12354.259267089346</v>
      </c>
      <c r="AV95" s="12">
        <f t="shared" si="22"/>
        <v>12241.964387562241</v>
      </c>
    </row>
    <row r="96" spans="1:48" x14ac:dyDescent="0.25">
      <c r="A96" s="27">
        <v>1512</v>
      </c>
      <c r="B96" s="23">
        <v>93</v>
      </c>
      <c r="C96" s="48">
        <f t="shared" si="18"/>
        <v>269.13492346030614</v>
      </c>
      <c r="D96" s="28">
        <v>5618</v>
      </c>
      <c r="E96" s="12">
        <f t="shared" si="24"/>
        <v>5920.0071199715194</v>
      </c>
      <c r="F96" s="12">
        <f t="shared" si="24"/>
        <v>5644.1580675869882</v>
      </c>
      <c r="G96" s="12">
        <f t="shared" si="24"/>
        <v>6022.1370735880428</v>
      </c>
      <c r="H96" s="12">
        <f t="shared" si="24"/>
        <v>5885.6515199083842</v>
      </c>
      <c r="I96" s="12">
        <f t="shared" si="24"/>
        <v>6063.5680255615425</v>
      </c>
      <c r="J96" s="12">
        <f t="shared" si="24"/>
        <v>6679.1061827303611</v>
      </c>
      <c r="K96" s="12">
        <f t="shared" si="24"/>
        <v>6885.9639283165607</v>
      </c>
      <c r="L96" s="12">
        <f t="shared" si="24"/>
        <v>7280.9040300737161</v>
      </c>
      <c r="M96" s="12">
        <f t="shared" si="24"/>
        <v>7214.9189943550155</v>
      </c>
      <c r="N96" s="12">
        <f t="shared" si="24"/>
        <v>7086.3725660071059</v>
      </c>
      <c r="O96" s="12">
        <f t="shared" si="24"/>
        <v>6911.5117367302146</v>
      </c>
      <c r="P96" s="12">
        <f t="shared" si="24"/>
        <v>6990.6014545167845</v>
      </c>
      <c r="Q96" s="12">
        <f t="shared" si="24"/>
        <v>7130.9393396120713</v>
      </c>
      <c r="R96" s="12">
        <f t="shared" si="24"/>
        <v>7191.4583352015297</v>
      </c>
      <c r="S96" s="12">
        <f t="shared" si="24"/>
        <v>7100.5946175478412</v>
      </c>
      <c r="T96" s="12">
        <f t="shared" si="24"/>
        <v>7015.2895840373976</v>
      </c>
      <c r="U96" s="12">
        <f t="shared" si="23"/>
        <v>6960.5968349699842</v>
      </c>
      <c r="V96" s="12">
        <f t="shared" si="23"/>
        <v>6915.71127265832</v>
      </c>
      <c r="W96" s="12">
        <f t="shared" si="23"/>
        <v>6632.9824102778903</v>
      </c>
      <c r="X96" s="12">
        <f t="shared" si="23"/>
        <v>6193.8285050261929</v>
      </c>
      <c r="Y96" s="12">
        <f t="shared" si="23"/>
        <v>6297.4839580551434</v>
      </c>
      <c r="Z96" s="12">
        <f t="shared" si="23"/>
        <v>6421.3746976126986</v>
      </c>
      <c r="AA96" s="12">
        <f t="shared" si="23"/>
        <v>6477.8318668796237</v>
      </c>
      <c r="AB96" s="12">
        <f t="shared" si="23"/>
        <v>8940.4323235724696</v>
      </c>
      <c r="AC96" s="12">
        <f t="shared" si="23"/>
        <v>9803.9372533482947</v>
      </c>
      <c r="AD96" s="12">
        <f t="shared" si="23"/>
        <v>10485.671894070701</v>
      </c>
      <c r="AE96" s="12">
        <f t="shared" si="23"/>
        <v>10691.910619956492</v>
      </c>
      <c r="AF96" s="12">
        <f t="shared" si="23"/>
        <v>11138.993075012067</v>
      </c>
      <c r="AG96" s="12">
        <f t="shared" si="23"/>
        <v>11516.405731608729</v>
      </c>
      <c r="AH96" s="12">
        <f t="shared" si="23"/>
        <v>11712.090190202989</v>
      </c>
      <c r="AI96" s="12">
        <f t="shared" si="23"/>
        <v>11862.8340089996</v>
      </c>
      <c r="AJ96" s="12">
        <f t="shared" si="22"/>
        <v>11901.49890189399</v>
      </c>
      <c r="AK96" s="12">
        <f t="shared" si="22"/>
        <v>12346.181718060747</v>
      </c>
      <c r="AL96" s="12">
        <f t="shared" si="22"/>
        <v>12175.572005560194</v>
      </c>
      <c r="AM96" s="12">
        <f t="shared" si="22"/>
        <v>12190.88321251303</v>
      </c>
      <c r="AN96" s="12">
        <f t="shared" si="22"/>
        <v>11964.916150218394</v>
      </c>
      <c r="AO96" s="12">
        <f t="shared" si="22"/>
        <v>11521.336442396065</v>
      </c>
      <c r="AP96" s="12">
        <f t="shared" si="22"/>
        <v>10751.644428469212</v>
      </c>
      <c r="AQ96" s="12">
        <f t="shared" si="22"/>
        <v>10158.35533737677</v>
      </c>
      <c r="AR96" s="12">
        <f t="shared" si="22"/>
        <v>9769.5678947952692</v>
      </c>
      <c r="AS96" s="12">
        <f t="shared" si="22"/>
        <v>9631.1560508012662</v>
      </c>
      <c r="AT96" s="12">
        <f t="shared" si="22"/>
        <v>9412.5030224161601</v>
      </c>
      <c r="AU96" s="12">
        <f t="shared" si="22"/>
        <v>9171.1526925122689</v>
      </c>
      <c r="AV96" s="12">
        <f t="shared" si="22"/>
        <v>9029.2966448324769</v>
      </c>
    </row>
    <row r="97" spans="1:48" x14ac:dyDescent="0.25">
      <c r="A97" s="27">
        <v>1002</v>
      </c>
      <c r="B97" s="23">
        <v>94</v>
      </c>
      <c r="C97" s="48">
        <f t="shared" si="18"/>
        <v>277.17842323651456</v>
      </c>
      <c r="D97" s="28">
        <v>3615</v>
      </c>
      <c r="E97" s="12">
        <f t="shared" si="24"/>
        <v>4060.8116182572612</v>
      </c>
      <c r="F97" s="12">
        <f t="shared" si="24"/>
        <v>4279.1088809088742</v>
      </c>
      <c r="G97" s="12">
        <f t="shared" si="24"/>
        <v>4079.719233915574</v>
      </c>
      <c r="H97" s="12">
        <f t="shared" si="24"/>
        <v>4352.9306150167513</v>
      </c>
      <c r="I97" s="12">
        <f t="shared" si="24"/>
        <v>4254.2759119005832</v>
      </c>
      <c r="J97" s="12">
        <f t="shared" si="24"/>
        <v>4382.8778010490487</v>
      </c>
      <c r="K97" s="12">
        <f t="shared" si="24"/>
        <v>4827.802062371904</v>
      </c>
      <c r="L97" s="12">
        <f t="shared" si="24"/>
        <v>4977.3233042022612</v>
      </c>
      <c r="M97" s="12">
        <f t="shared" si="24"/>
        <v>5262.7945312814991</v>
      </c>
      <c r="N97" s="12">
        <f t="shared" si="24"/>
        <v>5215.0991237205135</v>
      </c>
      <c r="O97" s="12">
        <f t="shared" si="24"/>
        <v>5122.1829916947627</v>
      </c>
      <c r="P97" s="12">
        <f t="shared" si="24"/>
        <v>4995.7898113626698</v>
      </c>
      <c r="Q97" s="12">
        <f t="shared" si="24"/>
        <v>5052.9575658789372</v>
      </c>
      <c r="R97" s="12">
        <f t="shared" si="24"/>
        <v>5154.3968172631648</v>
      </c>
      <c r="S97" s="12">
        <f t="shared" si="24"/>
        <v>5198.1412530792795</v>
      </c>
      <c r="T97" s="12">
        <f t="shared" si="24"/>
        <v>5132.462997414249</v>
      </c>
      <c r="U97" s="12">
        <f t="shared" si="23"/>
        <v>5070.8026785863676</v>
      </c>
      <c r="V97" s="12">
        <f t="shared" si="23"/>
        <v>5031.2695794679303</v>
      </c>
      <c r="W97" s="12">
        <f t="shared" si="23"/>
        <v>4998.825326543898</v>
      </c>
      <c r="X97" s="12">
        <f t="shared" si="23"/>
        <v>4794.4628044415285</v>
      </c>
      <c r="Y97" s="12">
        <f t="shared" si="23"/>
        <v>4477.0328862056549</v>
      </c>
      <c r="Z97" s="12">
        <f t="shared" si="23"/>
        <v>4551.9572842041744</v>
      </c>
      <c r="AA97" s="12">
        <f t="shared" si="23"/>
        <v>4641.50818391756</v>
      </c>
      <c r="AB97" s="12">
        <f t="shared" si="23"/>
        <v>4682.3166440266823</v>
      </c>
      <c r="AC97" s="12">
        <f t="shared" si="23"/>
        <v>6462.3373890718849</v>
      </c>
      <c r="AD97" s="12">
        <f t="shared" si="23"/>
        <v>7086.4973839554896</v>
      </c>
      <c r="AE97" s="12">
        <f t="shared" si="23"/>
        <v>7579.2698918967471</v>
      </c>
      <c r="AF97" s="12">
        <f t="shared" si="23"/>
        <v>7728.3436929312074</v>
      </c>
      <c r="AG97" s="12">
        <f t="shared" si="23"/>
        <v>8051.5045380377678</v>
      </c>
      <c r="AH97" s="12">
        <f t="shared" si="23"/>
        <v>8324.3065495694627</v>
      </c>
      <c r="AI97" s="12">
        <f t="shared" si="23"/>
        <v>8465.7514984786758</v>
      </c>
      <c r="AJ97" s="12">
        <f t="shared" si="22"/>
        <v>8574.7123832685902</v>
      </c>
      <c r="AK97" s="12">
        <f t="shared" si="22"/>
        <v>8602.6602021159051</v>
      </c>
      <c r="AL97" s="12">
        <f t="shared" si="22"/>
        <v>8924.0865364571873</v>
      </c>
      <c r="AM97" s="12">
        <f t="shared" si="22"/>
        <v>8800.7661550563716</v>
      </c>
      <c r="AN97" s="12">
        <f t="shared" si="22"/>
        <v>8811.8334258081741</v>
      </c>
      <c r="AO97" s="12">
        <f t="shared" si="22"/>
        <v>8648.4995575437515</v>
      </c>
      <c r="AP97" s="12">
        <f t="shared" si="22"/>
        <v>8327.8705737153305</v>
      </c>
      <c r="AQ97" s="12">
        <f t="shared" si="22"/>
        <v>7771.5205785864591</v>
      </c>
      <c r="AR97" s="12">
        <f t="shared" si="22"/>
        <v>7342.6784222864453</v>
      </c>
      <c r="AS97" s="12">
        <f t="shared" si="22"/>
        <v>7061.654470013842</v>
      </c>
      <c r="AT97" s="12">
        <f t="shared" si="22"/>
        <v>6961.6074026953547</v>
      </c>
      <c r="AU97" s="12">
        <f t="shared" si="22"/>
        <v>6803.5602759539215</v>
      </c>
      <c r="AV97" s="12">
        <f t="shared" si="22"/>
        <v>6629.1070499404032</v>
      </c>
    </row>
    <row r="98" spans="1:48" x14ac:dyDescent="0.25">
      <c r="A98" s="27">
        <v>768</v>
      </c>
      <c r="B98" s="23">
        <v>95</v>
      </c>
      <c r="C98" s="48">
        <f t="shared" si="18"/>
        <v>298.83268482490274</v>
      </c>
      <c r="D98" s="28">
        <v>2570</v>
      </c>
      <c r="E98" s="12">
        <f t="shared" si="24"/>
        <v>2534.7198443579764</v>
      </c>
      <c r="F98" s="12">
        <f t="shared" si="24"/>
        <v>2847.3083798052858</v>
      </c>
      <c r="G98" s="12">
        <f t="shared" si="24"/>
        <v>3000.3712853687903</v>
      </c>
      <c r="H98" s="12">
        <f t="shared" si="24"/>
        <v>2860.5657819127873</v>
      </c>
      <c r="I98" s="12">
        <f t="shared" si="24"/>
        <v>3052.1326724747801</v>
      </c>
      <c r="J98" s="12">
        <f t="shared" si="24"/>
        <v>2982.9592191614206</v>
      </c>
      <c r="K98" s="12">
        <f t="shared" si="24"/>
        <v>3073.1306605020955</v>
      </c>
      <c r="L98" s="12">
        <f t="shared" si="24"/>
        <v>3385.0970102701053</v>
      </c>
      <c r="M98" s="12">
        <f t="shared" si="24"/>
        <v>3489.9364179659433</v>
      </c>
      <c r="N98" s="12">
        <f t="shared" si="24"/>
        <v>3690.099511816833</v>
      </c>
      <c r="O98" s="12">
        <f t="shared" si="24"/>
        <v>3656.6570509511148</v>
      </c>
      <c r="P98" s="12">
        <f t="shared" si="24"/>
        <v>3591.507296122164</v>
      </c>
      <c r="Q98" s="12">
        <f t="shared" si="24"/>
        <v>3502.8845292122687</v>
      </c>
      <c r="R98" s="12">
        <f t="shared" si="24"/>
        <v>3542.9686901610289</v>
      </c>
      <c r="S98" s="12">
        <f t="shared" si="24"/>
        <v>3614.0945777074794</v>
      </c>
      <c r="T98" s="12">
        <f t="shared" si="24"/>
        <v>3644.7667463225139</v>
      </c>
      <c r="U98" s="12">
        <f t="shared" si="23"/>
        <v>3598.7153001324809</v>
      </c>
      <c r="V98" s="12">
        <f t="shared" si="23"/>
        <v>3555.4810999270949</v>
      </c>
      <c r="W98" s="12">
        <f t="shared" si="23"/>
        <v>3527.7617829576693</v>
      </c>
      <c r="X98" s="12">
        <f t="shared" si="23"/>
        <v>3505.0129332420638</v>
      </c>
      <c r="Y98" s="12">
        <f t="shared" si="23"/>
        <v>3361.7206122971338</v>
      </c>
      <c r="Z98" s="12">
        <f t="shared" si="23"/>
        <v>3139.1491287714357</v>
      </c>
      <c r="AA98" s="12">
        <f t="shared" si="23"/>
        <v>3191.6836677571678</v>
      </c>
      <c r="AB98" s="12">
        <f t="shared" si="23"/>
        <v>3254.473831680717</v>
      </c>
      <c r="AC98" s="12">
        <f t="shared" si="23"/>
        <v>3283.0873900918605</v>
      </c>
      <c r="AD98" s="12">
        <f t="shared" si="23"/>
        <v>4531.1797568511811</v>
      </c>
      <c r="AE98" s="12">
        <f t="shared" si="23"/>
        <v>4968.8203447034211</v>
      </c>
      <c r="AF98" s="12">
        <f t="shared" si="23"/>
        <v>5314.3363210886919</v>
      </c>
      <c r="AG98" s="12">
        <f t="shared" si="23"/>
        <v>5418.8619979229707</v>
      </c>
      <c r="AH98" s="12">
        <f t="shared" si="23"/>
        <v>5645.4518200560533</v>
      </c>
      <c r="AI98" s="12">
        <f t="shared" si="23"/>
        <v>5836.7316740560973</v>
      </c>
      <c r="AJ98" s="12">
        <f t="shared" si="22"/>
        <v>5935.9082491278496</v>
      </c>
      <c r="AK98" s="12">
        <f t="shared" si="22"/>
        <v>6012.3080601750971</v>
      </c>
      <c r="AL98" s="12">
        <f t="shared" si="22"/>
        <v>6031.9041572812685</v>
      </c>
      <c r="AM98" s="12">
        <f t="shared" si="22"/>
        <v>6257.277797157918</v>
      </c>
      <c r="AN98" s="12">
        <f t="shared" si="22"/>
        <v>6170.8095764247391</v>
      </c>
      <c r="AO98" s="12">
        <f t="shared" si="22"/>
        <v>6178.5695849440963</v>
      </c>
      <c r="AP98" s="12">
        <f t="shared" si="22"/>
        <v>6064.0452150559686</v>
      </c>
      <c r="AQ98" s="12">
        <f t="shared" si="22"/>
        <v>5839.2306512976747</v>
      </c>
      <c r="AR98" s="12">
        <f t="shared" si="22"/>
        <v>5449.1362189154861</v>
      </c>
      <c r="AS98" s="12">
        <f t="shared" si="22"/>
        <v>5148.4461155487061</v>
      </c>
      <c r="AT98" s="12">
        <f t="shared" si="22"/>
        <v>4951.4013054338293</v>
      </c>
      <c r="AU98" s="12">
        <f t="shared" si="22"/>
        <v>4881.251571850984</v>
      </c>
      <c r="AV98" s="12">
        <f t="shared" si="22"/>
        <v>4770.4340923225545</v>
      </c>
    </row>
    <row r="99" spans="1:48" x14ac:dyDescent="0.25">
      <c r="A99" s="27">
        <v>605</v>
      </c>
      <c r="B99" s="23">
        <v>96</v>
      </c>
      <c r="C99" s="48">
        <f t="shared" si="18"/>
        <v>388.56775850995507</v>
      </c>
      <c r="D99" s="28">
        <v>1557</v>
      </c>
      <c r="E99" s="12">
        <f t="shared" si="24"/>
        <v>1571.3808606294156</v>
      </c>
      <c r="F99" s="12">
        <f t="shared" si="24"/>
        <v>1549.8094359850954</v>
      </c>
      <c r="G99" s="12">
        <f t="shared" si="24"/>
        <v>1740.936144877734</v>
      </c>
      <c r="H99" s="12">
        <f t="shared" si="24"/>
        <v>1834.5237403154067</v>
      </c>
      <c r="I99" s="12">
        <f t="shared" si="24"/>
        <v>1749.0421479646586</v>
      </c>
      <c r="J99" s="12">
        <f t="shared" si="24"/>
        <v>1866.1723212562561</v>
      </c>
      <c r="K99" s="12">
        <f t="shared" si="24"/>
        <v>1823.8774416452616</v>
      </c>
      <c r="L99" s="12">
        <f t="shared" si="24"/>
        <v>1879.0111681425785</v>
      </c>
      <c r="M99" s="12">
        <f t="shared" si="24"/>
        <v>2069.7574526507001</v>
      </c>
      <c r="N99" s="12">
        <f t="shared" si="24"/>
        <v>2133.8596466946551</v>
      </c>
      <c r="O99" s="12">
        <f t="shared" si="24"/>
        <v>2256.2458158314867</v>
      </c>
      <c r="P99" s="12">
        <f t="shared" si="24"/>
        <v>2235.7980170234177</v>
      </c>
      <c r="Q99" s="12">
        <f t="shared" si="24"/>
        <v>2195.9633563958255</v>
      </c>
      <c r="R99" s="12">
        <f t="shared" si="24"/>
        <v>2141.7765393770583</v>
      </c>
      <c r="S99" s="12">
        <f t="shared" si="24"/>
        <v>2166.2852877542064</v>
      </c>
      <c r="T99" s="12">
        <f t="shared" si="24"/>
        <v>2209.7739486047017</v>
      </c>
      <c r="U99" s="12">
        <f t="shared" si="23"/>
        <v>2228.5279014123525</v>
      </c>
      <c r="V99" s="12">
        <f t="shared" si="23"/>
        <v>2200.3705624445224</v>
      </c>
      <c r="W99" s="12">
        <f t="shared" si="23"/>
        <v>2173.9357785039142</v>
      </c>
      <c r="X99" s="12">
        <f t="shared" si="23"/>
        <v>2156.9872943967252</v>
      </c>
      <c r="Y99" s="12">
        <f t="shared" si="23"/>
        <v>2143.0779142237925</v>
      </c>
      <c r="Z99" s="12">
        <f t="shared" si="23"/>
        <v>2055.4643692401228</v>
      </c>
      <c r="AA99" s="12">
        <f t="shared" si="23"/>
        <v>1919.3769881762407</v>
      </c>
      <c r="AB99" s="12">
        <f t="shared" si="23"/>
        <v>1951.498299103933</v>
      </c>
      <c r="AC99" s="12">
        <f t="shared" si="23"/>
        <v>1989.8902297752361</v>
      </c>
      <c r="AD99" s="12">
        <f t="shared" si="23"/>
        <v>2007.3854819315677</v>
      </c>
      <c r="AE99" s="12">
        <f t="shared" si="23"/>
        <v>2770.5093953258342</v>
      </c>
      <c r="AF99" s="12">
        <f t="shared" si="23"/>
        <v>3038.0969609233507</v>
      </c>
      <c r="AG99" s="12">
        <f t="shared" si="23"/>
        <v>3249.3565688352182</v>
      </c>
      <c r="AH99" s="12">
        <f t="shared" si="23"/>
        <v>3313.2669377152652</v>
      </c>
      <c r="AI99" s="12">
        <f t="shared" si="23"/>
        <v>3451.8112605609267</v>
      </c>
      <c r="AJ99" s="12">
        <f t="shared" si="22"/>
        <v>3568.7659304440617</v>
      </c>
      <c r="AK99" s="12">
        <f t="shared" si="22"/>
        <v>3629.4056860434889</v>
      </c>
      <c r="AL99" s="12">
        <f t="shared" si="22"/>
        <v>3676.1189937615236</v>
      </c>
      <c r="AM99" s="12">
        <f t="shared" si="22"/>
        <v>3688.1006793396064</v>
      </c>
      <c r="AN99" s="12">
        <f t="shared" si="22"/>
        <v>3825.9013891421564</v>
      </c>
      <c r="AO99" s="12">
        <f t="shared" si="22"/>
        <v>3773.0319311216131</v>
      </c>
      <c r="AP99" s="12">
        <f t="shared" si="22"/>
        <v>3777.7766505245854</v>
      </c>
      <c r="AQ99" s="12">
        <f t="shared" si="22"/>
        <v>3707.7527583386523</v>
      </c>
      <c r="AR99" s="12">
        <f t="shared" si="22"/>
        <v>3570.2938857003123</v>
      </c>
      <c r="AS99" s="12">
        <f t="shared" si="22"/>
        <v>3331.7775725160841</v>
      </c>
      <c r="AT99" s="12">
        <f t="shared" si="22"/>
        <v>3147.9259486206602</v>
      </c>
      <c r="AU99" s="12">
        <f t="shared" si="22"/>
        <v>3027.4463986981409</v>
      </c>
      <c r="AV99" s="12">
        <f t="shared" si="22"/>
        <v>2984.554589853652</v>
      </c>
    </row>
    <row r="100" spans="1:48" x14ac:dyDescent="0.25">
      <c r="A100" s="27">
        <v>276</v>
      </c>
      <c r="B100" s="23">
        <v>97</v>
      </c>
      <c r="C100" s="48">
        <f t="shared" si="18"/>
        <v>398.26839826839824</v>
      </c>
      <c r="D100" s="28">
        <v>693</v>
      </c>
      <c r="E100" s="12">
        <f t="shared" si="24"/>
        <v>936.89610389610402</v>
      </c>
      <c r="F100" s="12">
        <f t="shared" si="24"/>
        <v>945.54952219692109</v>
      </c>
      <c r="G100" s="12">
        <f t="shared" si="24"/>
        <v>932.56931429406188</v>
      </c>
      <c r="H100" s="12">
        <f t="shared" si="24"/>
        <v>1047.5762949697189</v>
      </c>
      <c r="I100" s="12">
        <f t="shared" si="24"/>
        <v>1103.8909086746387</v>
      </c>
      <c r="J100" s="12">
        <f t="shared" si="24"/>
        <v>1052.4539331908552</v>
      </c>
      <c r="K100" s="12">
        <f t="shared" si="24"/>
        <v>1122.9348599767084</v>
      </c>
      <c r="L100" s="12">
        <f t="shared" si="24"/>
        <v>1097.4846943233392</v>
      </c>
      <c r="M100" s="12">
        <f t="shared" si="24"/>
        <v>1130.660399878002</v>
      </c>
      <c r="N100" s="12">
        <f t="shared" si="24"/>
        <v>1245.4384671794257</v>
      </c>
      <c r="O100" s="12">
        <f t="shared" si="24"/>
        <v>1284.0107830760046</v>
      </c>
      <c r="P100" s="12">
        <f t="shared" si="24"/>
        <v>1357.6544086605052</v>
      </c>
      <c r="Q100" s="12">
        <f t="shared" si="24"/>
        <v>1345.3503219318402</v>
      </c>
      <c r="R100" s="12">
        <f t="shared" si="24"/>
        <v>1321.3805477879644</v>
      </c>
      <c r="S100" s="12">
        <f t="shared" si="24"/>
        <v>1288.7746275905245</v>
      </c>
      <c r="T100" s="12">
        <f t="shared" si="24"/>
        <v>1303.5223160079424</v>
      </c>
      <c r="U100" s="12">
        <f t="shared" si="23"/>
        <v>1329.6908175586734</v>
      </c>
      <c r="V100" s="12">
        <f t="shared" si="23"/>
        <v>1340.9756636204199</v>
      </c>
      <c r="W100" s="12">
        <f t="shared" si="23"/>
        <v>1324.0325029428079</v>
      </c>
      <c r="X100" s="12">
        <f t="shared" si="23"/>
        <v>1308.1258580607969</v>
      </c>
      <c r="Y100" s="12">
        <f t="shared" si="23"/>
        <v>1297.9274195720557</v>
      </c>
      <c r="Z100" s="12">
        <f t="shared" si="23"/>
        <v>1289.557705961503</v>
      </c>
      <c r="AA100" s="12">
        <f t="shared" si="23"/>
        <v>1236.8378672050956</v>
      </c>
      <c r="AB100" s="12">
        <f t="shared" si="23"/>
        <v>1154.9497894220669</v>
      </c>
      <c r="AC100" s="12">
        <f t="shared" si="23"/>
        <v>1174.2781972963062</v>
      </c>
      <c r="AD100" s="12">
        <f t="shared" si="23"/>
        <v>1197.3798352327178</v>
      </c>
      <c r="AE100" s="12">
        <f t="shared" si="23"/>
        <v>1207.9072813354455</v>
      </c>
      <c r="AF100" s="12">
        <f t="shared" si="23"/>
        <v>1667.1030560618658</v>
      </c>
      <c r="AG100" s="12">
        <f t="shared" si="23"/>
        <v>1828.1189505123193</v>
      </c>
      <c r="AH100" s="12">
        <f t="shared" si="23"/>
        <v>1955.2405327623176</v>
      </c>
      <c r="AI100" s="12">
        <f t="shared" si="23"/>
        <v>1993.6974213957658</v>
      </c>
      <c r="AJ100" s="12">
        <f t="shared" si="22"/>
        <v>2077.0639186925059</v>
      </c>
      <c r="AK100" s="12">
        <f t="shared" si="22"/>
        <v>2147.4392395312752</v>
      </c>
      <c r="AL100" s="12">
        <f t="shared" si="22"/>
        <v>2183.9280967967316</v>
      </c>
      <c r="AM100" s="12">
        <f t="shared" si="22"/>
        <v>2212.0369702720859</v>
      </c>
      <c r="AN100" s="12">
        <f t="shared" si="22"/>
        <v>2219.2467291264302</v>
      </c>
      <c r="AO100" s="12">
        <f t="shared" si="22"/>
        <v>2302.1657709556703</v>
      </c>
      <c r="AP100" s="12">
        <f t="shared" si="22"/>
        <v>2270.3525472982869</v>
      </c>
      <c r="AQ100" s="12">
        <f t="shared" si="22"/>
        <v>2273.2075949044042</v>
      </c>
      <c r="AR100" s="12">
        <f t="shared" si="22"/>
        <v>2231.0720060998819</v>
      </c>
      <c r="AS100" s="12">
        <f t="shared" si="22"/>
        <v>2148.3586584949935</v>
      </c>
      <c r="AT100" s="12">
        <f t="shared" si="22"/>
        <v>2004.8358553235314</v>
      </c>
      <c r="AU100" s="12">
        <f t="shared" si="22"/>
        <v>1894.2065231959818</v>
      </c>
      <c r="AV100" s="12">
        <f t="shared" si="22"/>
        <v>1821.7101706452017</v>
      </c>
    </row>
    <row r="101" spans="1:48" x14ac:dyDescent="0.25">
      <c r="A101" s="27">
        <v>159</v>
      </c>
      <c r="B101" s="23">
        <v>98</v>
      </c>
      <c r="C101" s="48">
        <f t="shared" si="18"/>
        <v>314.22924901185775</v>
      </c>
      <c r="D101" s="28">
        <v>506</v>
      </c>
      <c r="E101" s="12">
        <f t="shared" si="24"/>
        <v>475.23913043478262</v>
      </c>
      <c r="F101" s="12">
        <f t="shared" si="24"/>
        <v>642.49594476669586</v>
      </c>
      <c r="G101" s="12">
        <f t="shared" si="24"/>
        <v>648.43020593346171</v>
      </c>
      <c r="H101" s="12">
        <f t="shared" si="24"/>
        <v>639.52875901193579</v>
      </c>
      <c r="I101" s="12">
        <f t="shared" si="24"/>
        <v>718.39718251875979</v>
      </c>
      <c r="J101" s="12">
        <f t="shared" si="24"/>
        <v>757.01609745078986</v>
      </c>
      <c r="K101" s="12">
        <f t="shared" si="24"/>
        <v>721.74212414471697</v>
      </c>
      <c r="L101" s="12">
        <f t="shared" si="24"/>
        <v>770.07588223699179</v>
      </c>
      <c r="M101" s="12">
        <f t="shared" si="24"/>
        <v>752.62290302410815</v>
      </c>
      <c r="N101" s="12">
        <f t="shared" si="24"/>
        <v>775.37383153689075</v>
      </c>
      <c r="O101" s="12">
        <f t="shared" si="24"/>
        <v>854.08527294715566</v>
      </c>
      <c r="P101" s="12">
        <f t="shared" si="24"/>
        <v>880.53703898690435</v>
      </c>
      <c r="Q101" s="12">
        <f t="shared" si="24"/>
        <v>931.03968340947688</v>
      </c>
      <c r="R101" s="12">
        <f t="shared" si="24"/>
        <v>922.60190061333708</v>
      </c>
      <c r="S101" s="12">
        <f t="shared" si="24"/>
        <v>906.16413059767524</v>
      </c>
      <c r="T101" s="12">
        <f t="shared" si="24"/>
        <v>883.80394421721746</v>
      </c>
      <c r="U101" s="12">
        <f t="shared" si="23"/>
        <v>893.91747757856922</v>
      </c>
      <c r="V101" s="12">
        <f t="shared" si="23"/>
        <v>911.86307053924838</v>
      </c>
      <c r="W101" s="12">
        <f t="shared" si="23"/>
        <v>919.60188789779795</v>
      </c>
      <c r="X101" s="12">
        <f t="shared" si="23"/>
        <v>907.98276387579915</v>
      </c>
      <c r="Y101" s="12">
        <f t="shared" si="23"/>
        <v>897.07445206936075</v>
      </c>
      <c r="Z101" s="12">
        <f t="shared" si="23"/>
        <v>890.08066124803031</v>
      </c>
      <c r="AA101" s="12">
        <f t="shared" si="23"/>
        <v>884.34095645976595</v>
      </c>
      <c r="AB101" s="12">
        <f t="shared" si="23"/>
        <v>848.18723304381069</v>
      </c>
      <c r="AC101" s="12">
        <f t="shared" si="23"/>
        <v>792.03078444556763</v>
      </c>
      <c r="AD101" s="12">
        <f t="shared" si="23"/>
        <v>805.28564122888986</v>
      </c>
      <c r="AE101" s="12">
        <f t="shared" si="23"/>
        <v>821.12806882559903</v>
      </c>
      <c r="AF101" s="12">
        <f t="shared" si="23"/>
        <v>828.3474834454538</v>
      </c>
      <c r="AG101" s="12">
        <f t="shared" si="23"/>
        <v>1143.2505147301729</v>
      </c>
      <c r="AH101" s="12">
        <f t="shared" si="23"/>
        <v>1253.6705055884879</v>
      </c>
      <c r="AI101" s="12">
        <f t="shared" si="23"/>
        <v>1340.8467685148701</v>
      </c>
      <c r="AJ101" s="12">
        <f t="shared" si="22"/>
        <v>1367.2193779136971</v>
      </c>
      <c r="AK101" s="12">
        <f t="shared" si="22"/>
        <v>1424.3896833721335</v>
      </c>
      <c r="AL101" s="12">
        <f t="shared" si="22"/>
        <v>1472.6510199947679</v>
      </c>
      <c r="AM101" s="12">
        <f t="shared" si="22"/>
        <v>1497.6740110443991</v>
      </c>
      <c r="AN101" s="12">
        <f t="shared" si="22"/>
        <v>1516.9502543170233</v>
      </c>
      <c r="AO101" s="12">
        <f t="shared" si="22"/>
        <v>1521.8944960610106</v>
      </c>
      <c r="AP101" s="12">
        <f t="shared" si="22"/>
        <v>1578.7579496474657</v>
      </c>
      <c r="AQ101" s="12">
        <f t="shared" si="22"/>
        <v>1556.9413713685881</v>
      </c>
      <c r="AR101" s="12">
        <f t="shared" si="22"/>
        <v>1558.8992795095421</v>
      </c>
      <c r="AS101" s="12">
        <f t="shared" si="22"/>
        <v>1530.0039251317373</v>
      </c>
      <c r="AT101" s="12">
        <f t="shared" si="22"/>
        <v>1473.2815306279897</v>
      </c>
      <c r="AU101" s="12">
        <f t="shared" si="22"/>
        <v>1374.8577901131728</v>
      </c>
      <c r="AV101" s="12">
        <f t="shared" si="22"/>
        <v>1298.9914299387465</v>
      </c>
    </row>
    <row r="102" spans="1:48" x14ac:dyDescent="0.25">
      <c r="A102" s="27">
        <v>118</v>
      </c>
      <c r="B102" s="23">
        <v>99</v>
      </c>
      <c r="C102" s="48">
        <f t="shared" si="18"/>
        <v>330.53221288515408</v>
      </c>
      <c r="D102" s="28">
        <v>357</v>
      </c>
      <c r="E102" s="12">
        <f t="shared" si="24"/>
        <v>338.75070028011203</v>
      </c>
      <c r="F102" s="12">
        <f t="shared" si="24"/>
        <v>318.15728900255755</v>
      </c>
      <c r="G102" s="12">
        <f t="shared" si="24"/>
        <v>430.13033837322212</v>
      </c>
      <c r="H102" s="12">
        <f t="shared" si="24"/>
        <v>434.10313506469845</v>
      </c>
      <c r="I102" s="12">
        <f t="shared" si="24"/>
        <v>428.14390309202423</v>
      </c>
      <c r="J102" s="12">
        <f t="shared" si="24"/>
        <v>480.94377205037415</v>
      </c>
      <c r="K102" s="12">
        <f t="shared" si="24"/>
        <v>506.79789157069683</v>
      </c>
      <c r="L102" s="12">
        <f t="shared" si="24"/>
        <v>483.18310271873207</v>
      </c>
      <c r="M102" s="12">
        <f t="shared" si="24"/>
        <v>515.54099679171156</v>
      </c>
      <c r="N102" s="12">
        <f t="shared" si="24"/>
        <v>503.85678941950096</v>
      </c>
      <c r="O102" s="12">
        <f t="shared" si="24"/>
        <v>519.08780318576157</v>
      </c>
      <c r="P102" s="12">
        <f t="shared" si="24"/>
        <v>571.78257768731146</v>
      </c>
      <c r="Q102" s="12">
        <f t="shared" si="24"/>
        <v>589.4911829632216</v>
      </c>
      <c r="R102" s="12">
        <f t="shared" si="24"/>
        <v>623.30107656824919</v>
      </c>
      <c r="S102" s="12">
        <f t="shared" si="24"/>
        <v>617.65225279156175</v>
      </c>
      <c r="T102" s="12">
        <f t="shared" si="24"/>
        <v>606.64769527407384</v>
      </c>
      <c r="U102" s="12">
        <f t="shared" si="23"/>
        <v>591.67827077847323</v>
      </c>
      <c r="V102" s="12">
        <f t="shared" si="23"/>
        <v>598.44895557780956</v>
      </c>
      <c r="W102" s="12">
        <f t="shared" si="23"/>
        <v>610.46295198565929</v>
      </c>
      <c r="X102" s="12">
        <f t="shared" si="23"/>
        <v>615.64384091757336</v>
      </c>
      <c r="Y102" s="12">
        <f t="shared" si="23"/>
        <v>607.86521167035289</v>
      </c>
      <c r="Z102" s="12">
        <f t="shared" si="23"/>
        <v>600.56244830413777</v>
      </c>
      <c r="AA102" s="12">
        <f t="shared" si="23"/>
        <v>595.8803306394376</v>
      </c>
      <c r="AB102" s="12">
        <f t="shared" si="23"/>
        <v>592.03778317614581</v>
      </c>
      <c r="AC102" s="12">
        <f t="shared" si="23"/>
        <v>567.83402996490406</v>
      </c>
      <c r="AD102" s="12">
        <f t="shared" si="23"/>
        <v>530.23909658960963</v>
      </c>
      <c r="AE102" s="12">
        <f t="shared" si="23"/>
        <v>539.11279622886457</v>
      </c>
      <c r="AF102" s="12">
        <f t="shared" si="23"/>
        <v>549.71879117456069</v>
      </c>
      <c r="AG102" s="12">
        <f t="shared" si="23"/>
        <v>554.55195670437945</v>
      </c>
      <c r="AH102" s="12">
        <f t="shared" si="23"/>
        <v>765.36939221431737</v>
      </c>
      <c r="AI102" s="12">
        <f t="shared" si="23"/>
        <v>839.292019147475</v>
      </c>
      <c r="AJ102" s="12">
        <f t="shared" si="22"/>
        <v>897.65371897774207</v>
      </c>
      <c r="AK102" s="12">
        <f t="shared" si="22"/>
        <v>915.30933143241907</v>
      </c>
      <c r="AL102" s="12">
        <f t="shared" si="22"/>
        <v>953.58300931635824</v>
      </c>
      <c r="AM102" s="12">
        <f t="shared" si="22"/>
        <v>985.892419548318</v>
      </c>
      <c r="AN102" s="12">
        <f t="shared" si="22"/>
        <v>1002.6445059933092</v>
      </c>
      <c r="AO102" s="12">
        <f t="shared" si="22"/>
        <v>1015.5493299209203</v>
      </c>
      <c r="AP102" s="12">
        <f t="shared" si="22"/>
        <v>1018.8593405002283</v>
      </c>
      <c r="AQ102" s="12">
        <f t="shared" si="22"/>
        <v>1056.92759094046</v>
      </c>
      <c r="AR102" s="12">
        <f t="shared" si="22"/>
        <v>1042.3220945576822</v>
      </c>
      <c r="AS102" s="12">
        <f t="shared" si="22"/>
        <v>1043.6328509881807</v>
      </c>
      <c r="AT102" s="12">
        <f t="shared" si="22"/>
        <v>1024.2883420349726</v>
      </c>
      <c r="AU102" s="12">
        <f t="shared" si="22"/>
        <v>986.31452610669328</v>
      </c>
      <c r="AV102" s="12">
        <f t="shared" si="22"/>
        <v>920.42300234467302</v>
      </c>
    </row>
    <row r="103" spans="1:48" x14ac:dyDescent="0.25">
      <c r="A103" s="27">
        <v>267</v>
      </c>
      <c r="B103" s="24" t="s">
        <v>7</v>
      </c>
      <c r="C103" s="48">
        <f t="shared" si="18"/>
        <v>256.48414985590779</v>
      </c>
      <c r="D103" s="31">
        <v>1041</v>
      </c>
      <c r="E103" s="12">
        <f>(D102+D103)*(1-$C103/1000)</f>
        <v>1039.4351585014408</v>
      </c>
      <c r="F103" s="12">
        <f>(E102+E103)*(1-$C103/1000)</f>
        <v>1024.703030448532</v>
      </c>
      <c r="G103" s="12">
        <f t="shared" ref="G103:AV103" si="25">(F102+F103)*(1-$C103/1000)</f>
        <v>998.43793204144401</v>
      </c>
      <c r="H103" s="12">
        <f t="shared" si="25"/>
        <v>1062.1631520662359</v>
      </c>
      <c r="I103" s="12">
        <f t="shared" si="25"/>
        <v>1112.4977005181011</v>
      </c>
      <c r="J103" s="12">
        <f t="shared" si="25"/>
        <v>1145.4914516755398</v>
      </c>
      <c r="K103" s="12">
        <f t="shared" si="25"/>
        <v>1209.2803680728698</v>
      </c>
      <c r="L103" s="12">
        <f t="shared" si="25"/>
        <v>1275.9313861326805</v>
      </c>
      <c r="M103" s="12">
        <f t="shared" si="25"/>
        <v>1307.9295046791481</v>
      </c>
      <c r="N103" s="12">
        <f t="shared" si="25"/>
        <v>1355.7792201137804</v>
      </c>
      <c r="O103" s="12">
        <f t="shared" si="25"/>
        <v>1382.6688485867048</v>
      </c>
      <c r="P103" s="12">
        <f t="shared" si="25"/>
        <v>1413.9862137097875</v>
      </c>
      <c r="Q103" s="12">
        <f t="shared" si="25"/>
        <v>1476.4505711252204</v>
      </c>
      <c r="R103" s="12">
        <f t="shared" si="25"/>
        <v>1536.0604396392448</v>
      </c>
      <c r="S103" s="12">
        <f t="shared" si="25"/>
        <v>1605.5195134914507</v>
      </c>
      <c r="T103" s="12">
        <f t="shared" si="25"/>
        <v>1652.963445824257</v>
      </c>
      <c r="U103" s="12">
        <f t="shared" si="25"/>
        <v>1680.0566985687876</v>
      </c>
      <c r="V103" s="12">
        <f t="shared" si="25"/>
        <v>1689.0709570362917</v>
      </c>
      <c r="W103" s="12">
        <f t="shared" si="25"/>
        <v>1700.8073125488131</v>
      </c>
      <c r="X103" s="12">
        <f t="shared" si="25"/>
        <v>1718.4660756481092</v>
      </c>
      <c r="Y103" s="12">
        <f t="shared" si="25"/>
        <v>1735.4477189450893</v>
      </c>
      <c r="Z103" s="12">
        <f t="shared" si="25"/>
        <v>1742.2903057601848</v>
      </c>
      <c r="AA103" s="12">
        <f t="shared" si="25"/>
        <v>1741.9481572005625</v>
      </c>
      <c r="AB103" s="12">
        <f t="shared" si="25"/>
        <v>1738.212535627435</v>
      </c>
      <c r="AC103" s="12">
        <f t="shared" si="25"/>
        <v>1732.5780468337862</v>
      </c>
      <c r="AD103" s="12">
        <f t="shared" si="25"/>
        <v>1710.3928409627147</v>
      </c>
      <c r="AE103" s="12">
        <f t="shared" si="25"/>
        <v>1665.945359909221</v>
      </c>
      <c r="AF103" s="12">
        <f t="shared" si="25"/>
        <v>1639.4956895781729</v>
      </c>
      <c r="AG103" s="12">
        <f t="shared" si="25"/>
        <v>1627.7156658046263</v>
      </c>
      <c r="AH103" s="12">
        <f t="shared" si="25"/>
        <v>1622.5505665917103</v>
      </c>
      <c r="AI103" s="12">
        <f t="shared" si="25"/>
        <v>1775.4563382477093</v>
      </c>
      <c r="AJ103" s="12">
        <f t="shared" si="25"/>
        <v>1944.1068478615489</v>
      </c>
      <c r="AK103" s="12">
        <f t="shared" si="25"/>
        <v>2112.8940237594725</v>
      </c>
      <c r="AL103" s="12">
        <f t="shared" si="25"/>
        <v>2251.5171920446915</v>
      </c>
      <c r="AM103" s="12">
        <f t="shared" si="25"/>
        <v>2383.0428010119617</v>
      </c>
      <c r="AN103" s="12">
        <f t="shared" si="25"/>
        <v>2504.8567345952511</v>
      </c>
      <c r="AO103" s="12">
        <f t="shared" si="25"/>
        <v>2607.8827667776609</v>
      </c>
      <c r="AP103" s="12">
        <f t="shared" si="25"/>
        <v>2694.0791958162358</v>
      </c>
      <c r="AQ103" s="12">
        <f t="shared" si="25"/>
        <v>2760.628652362097</v>
      </c>
      <c r="AR103" s="12">
        <f t="shared" si="25"/>
        <v>2838.4135757119875</v>
      </c>
      <c r="AS103" s="12">
        <f t="shared" si="25"/>
        <v>2885.388481065057</v>
      </c>
      <c r="AT103" s="12">
        <f t="shared" si="25"/>
        <v>2921.2896359358365</v>
      </c>
      <c r="AU103" s="12">
        <f t="shared" si="25"/>
        <v>2933.5997646007741</v>
      </c>
      <c r="AV103" s="12">
        <f t="shared" si="25"/>
        <v>2914.5184063473389</v>
      </c>
    </row>
  </sheetData>
  <mergeCells count="1">
    <mergeCell ref="B1:B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1E739-F86F-4049-8979-650BB7389ECF}">
  <dimension ref="I3:I27"/>
  <sheetViews>
    <sheetView zoomScale="80" zoomScaleNormal="80" workbookViewId="0">
      <selection activeCell="X21" sqref="X21"/>
    </sheetView>
  </sheetViews>
  <sheetFormatPr defaultRowHeight="13.2" x14ac:dyDescent="0.25"/>
  <sheetData>
    <row r="3" spans="9:9" x14ac:dyDescent="0.25">
      <c r="I3" t="s">
        <v>10</v>
      </c>
    </row>
    <row r="27" spans="9:9" x14ac:dyDescent="0.25">
      <c r="I27" t="s">
        <v>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BEFD-3229-4CCC-9B12-6E30B0EFF5B7}">
  <dimension ref="A1:AT9"/>
  <sheetViews>
    <sheetView tabSelected="1" topLeftCell="AB1" workbookViewId="0">
      <selection activeCell="AI20" sqref="AI20:AI21"/>
    </sheetView>
  </sheetViews>
  <sheetFormatPr defaultRowHeight="13.2" x14ac:dyDescent="0.25"/>
  <cols>
    <col min="1" max="1" width="44" bestFit="1" customWidth="1"/>
  </cols>
  <sheetData>
    <row r="1" spans="1:46" ht="20.399999999999999" x14ac:dyDescent="0.35">
      <c r="A1" s="55" t="s">
        <v>12</v>
      </c>
    </row>
    <row r="2" spans="1:46" x14ac:dyDescent="0.25">
      <c r="A2" s="56" t="s">
        <v>13</v>
      </c>
      <c r="B2" s="57">
        <v>2016</v>
      </c>
      <c r="C2" s="58">
        <v>2017</v>
      </c>
      <c r="D2" s="58">
        <v>2018</v>
      </c>
      <c r="E2" s="57">
        <v>2019</v>
      </c>
      <c r="F2" s="62">
        <v>2020</v>
      </c>
      <c r="G2" s="62">
        <v>2021</v>
      </c>
      <c r="H2" s="64">
        <v>2022</v>
      </c>
      <c r="I2" s="62">
        <v>2023</v>
      </c>
      <c r="J2" s="62">
        <v>2024</v>
      </c>
      <c r="K2" s="57">
        <v>2025</v>
      </c>
      <c r="L2" s="58">
        <v>2026</v>
      </c>
      <c r="M2" s="58">
        <v>2027</v>
      </c>
      <c r="N2" s="57">
        <v>2028</v>
      </c>
      <c r="O2" s="58">
        <v>2029</v>
      </c>
      <c r="P2" s="58">
        <v>2030</v>
      </c>
      <c r="Q2" s="57">
        <v>2031</v>
      </c>
      <c r="R2" s="58">
        <v>2032</v>
      </c>
      <c r="S2" s="58">
        <v>2033</v>
      </c>
      <c r="T2" s="57">
        <v>2034</v>
      </c>
      <c r="U2" s="58">
        <v>2035</v>
      </c>
      <c r="V2" s="58">
        <v>2036</v>
      </c>
      <c r="W2" s="57">
        <v>2037</v>
      </c>
      <c r="X2" s="58">
        <v>2038</v>
      </c>
      <c r="Y2" s="58">
        <v>2039</v>
      </c>
      <c r="Z2" s="64">
        <v>2040</v>
      </c>
      <c r="AA2" s="58">
        <v>2041</v>
      </c>
      <c r="AB2" s="58">
        <v>2042</v>
      </c>
      <c r="AC2" s="57">
        <v>2043</v>
      </c>
      <c r="AD2" s="58">
        <v>2044</v>
      </c>
      <c r="AE2" s="58">
        <v>2045</v>
      </c>
      <c r="AF2" s="57">
        <v>2046</v>
      </c>
      <c r="AG2" s="58">
        <v>2047</v>
      </c>
      <c r="AH2" s="58">
        <v>2048</v>
      </c>
      <c r="AI2" s="57">
        <v>2049</v>
      </c>
      <c r="AJ2" s="58">
        <v>2050</v>
      </c>
      <c r="AK2" s="58">
        <v>2051</v>
      </c>
      <c r="AL2" s="57">
        <v>2052</v>
      </c>
      <c r="AM2" s="58">
        <v>2053</v>
      </c>
      <c r="AN2" s="58">
        <v>2054</v>
      </c>
      <c r="AO2" s="57">
        <v>2055</v>
      </c>
      <c r="AP2" s="58">
        <v>2056</v>
      </c>
      <c r="AQ2" s="58">
        <v>2057</v>
      </c>
      <c r="AR2" s="57">
        <v>2058</v>
      </c>
      <c r="AS2" s="58">
        <v>2059</v>
      </c>
      <c r="AT2" s="62">
        <v>2060</v>
      </c>
    </row>
    <row r="3" spans="1:46" x14ac:dyDescent="0.25">
      <c r="A3" s="59" t="s">
        <v>14</v>
      </c>
      <c r="B3" s="61">
        <f>SUM(Kobiety!F3:F103,Mężczyźni!D3:D103)/1000000</f>
        <v>37.967208999999997</v>
      </c>
      <c r="C3" s="61">
        <f>SUM(Kobiety!G3:G103,Mężczyźni!E3:E103)/1000000</f>
        <v>37.919521525830426</v>
      </c>
      <c r="D3" s="61">
        <f>SUM(Kobiety!H3:H103,Mężczyźni!F3:F103)/1000000</f>
        <v>37.858158064910938</v>
      </c>
      <c r="E3" s="61">
        <f>SUM(Kobiety!I3:I103,Mężczyźni!G3:G103)/1000000</f>
        <v>37.782576679027486</v>
      </c>
      <c r="F3" s="63">
        <f>SUM(Kobiety!J3:J103,Mężczyźni!H3:H103)/1000000</f>
        <v>37.692675008762912</v>
      </c>
      <c r="G3" s="63">
        <f>SUM(Kobiety!K3:K103,Mężczyźni!I3:I103)/1000000</f>
        <v>37.58840261741998</v>
      </c>
      <c r="H3" s="63">
        <f>SUM(Kobiety!L3:L103,Mężczyźni!J3:J103)/1000000</f>
        <v>37.469610594549479</v>
      </c>
      <c r="I3" s="63">
        <f>SUM(Kobiety!M3:M103,Mężczyźni!K3:K103)/1000000</f>
        <v>37.336333840112935</v>
      </c>
      <c r="J3" s="63">
        <f>SUM(Kobiety!N3:N103,Mężczyźni!L3:L103)/1000000</f>
        <v>37.188733128967577</v>
      </c>
      <c r="K3" s="61">
        <f>SUM(Kobiety!O3:O103,Mężczyźni!M3:M103)/1000000</f>
        <v>37.027292559529819</v>
      </c>
      <c r="L3" s="61">
        <f>SUM(Kobiety!P3:P103,Mężczyźni!N3:N103)/1000000</f>
        <v>36.852488829910008</v>
      </c>
      <c r="M3" s="61">
        <f>SUM(Kobiety!Q3:Q103,Mężczyźni!O3:O103)/1000000</f>
        <v>36.664938552266442</v>
      </c>
      <c r="N3" s="61">
        <f>SUM(Kobiety!R3:R103,Mężczyźni!P3:P103)/1000000</f>
        <v>36.465222047504035</v>
      </c>
      <c r="O3" s="61">
        <f>SUM(Kobiety!S3:S103,Mężczyźni!Q3:Q103)/1000000</f>
        <v>36.254084508745827</v>
      </c>
      <c r="P3" s="61">
        <f>SUM(Kobiety!T3:T103,Mężczyźni!R3:R103)/1000000</f>
        <v>36.032256204934754</v>
      </c>
      <c r="Q3" s="61">
        <f>SUM(Kobiety!U3:U103,Mężczyźni!S3:S103)/1000000</f>
        <v>35.800211382970808</v>
      </c>
      <c r="R3" s="61">
        <f>SUM(Kobiety!V3:V103,Mężczyźni!T3:T103)/1000000</f>
        <v>35.558436990074348</v>
      </c>
      <c r="S3" s="61">
        <f>SUM(Kobiety!W3:W103,Mężczyźni!U3:U103)/1000000</f>
        <v>35.307300263765754</v>
      </c>
      <c r="T3" s="61">
        <f>SUM(Kobiety!X3:X103,Mężczyźni!V3:V103)/1000000</f>
        <v>35.047580999206382</v>
      </c>
      <c r="U3" s="61">
        <f>SUM(Kobiety!Y3:Y103,Mężczyźni!W3:W103)/1000000</f>
        <v>34.779778017298604</v>
      </c>
      <c r="V3" s="61">
        <f>SUM(Kobiety!Z3:Z103,Mężczyźni!X3:X103)/1000000</f>
        <v>34.504582102732584</v>
      </c>
      <c r="W3" s="61">
        <f>SUM(Kobiety!AA3:AA103,Mężczyźni!Y3:Y103)/1000000</f>
        <v>34.222703971912459</v>
      </c>
      <c r="X3" s="61">
        <f>SUM(Kobiety!AB3:AB103,Mężczyźni!Z3:Z103)/1000000</f>
        <v>33.934277413108326</v>
      </c>
      <c r="Y3" s="61">
        <f>SUM(Kobiety!AC3:AC103,Mężczyźni!AA3:AA103)/1000000</f>
        <v>33.639861874453928</v>
      </c>
      <c r="Z3" s="63">
        <f>SUM(Kobiety!AD3:AD103,Mężczyźni!AB3:AB103)/1000000</f>
        <v>33.339782105590785</v>
      </c>
      <c r="AA3" s="61">
        <f>SUM(Kobiety!AE3:AE103,Mężczyźni!AC3:AC103)/1000000</f>
        <v>33.034564605817245</v>
      </c>
      <c r="AB3" s="61">
        <f>SUM(Kobiety!AF3:AF103,Mężczyźni!AD3:AD103)/1000000</f>
        <v>32.725007657927016</v>
      </c>
      <c r="AC3" s="61">
        <f>SUM(Kobiety!AG3:AG103,Mężczyźni!AE3:AE103)/1000000</f>
        <v>32.411606163002993</v>
      </c>
      <c r="AD3" s="61">
        <f>SUM(Kobiety!AH3:AH103,Mężczyźni!AF3:AF103)/1000000</f>
        <v>32.095172060046899</v>
      </c>
      <c r="AE3" s="61">
        <f>SUM(Kobiety!AI3:AI103,Mężczyźni!AG3:AG103)/1000000</f>
        <v>31.77655508645859</v>
      </c>
      <c r="AF3" s="61">
        <f>SUM(Kobiety!AJ3:AJ103,Mężczyźni!AH3:AH103)/1000000</f>
        <v>31.456509219086119</v>
      </c>
      <c r="AG3" s="61">
        <f>SUM(Kobiety!AK3:AK103,Mężczyźni!AI3:AI103)/1000000</f>
        <v>31.135497481716655</v>
      </c>
      <c r="AH3" s="61">
        <f>SUM(Kobiety!AL3:AL103,Mężczyźni!AJ3:AJ103)/1000000</f>
        <v>30.813873026685101</v>
      </c>
      <c r="AI3" s="61">
        <f>SUM(Kobiety!AM3:AM103,Mężczyźni!AK3:AK103)/1000000</f>
        <v>30.491659989950353</v>
      </c>
      <c r="AJ3" s="61">
        <f>SUM(Kobiety!AN3:AN103,Mężczyźni!AL3:AL103)/1000000</f>
        <v>30.168764047610498</v>
      </c>
      <c r="AK3" s="61">
        <f>SUM(Kobiety!AO3:AO103,Mężczyźni!AM3:AM103)/1000000</f>
        <v>29.845131863409563</v>
      </c>
      <c r="AL3" s="61">
        <f>SUM(Kobiety!AP3:AP103,Mężczyźni!AN3:AN103)/1000000</f>
        <v>29.52046736438367</v>
      </c>
      <c r="AM3" s="61">
        <f>SUM(Kobiety!AQ3:AQ103,Mężczyźni!AO3:AO103)/1000000</f>
        <v>29.19442031447835</v>
      </c>
      <c r="AN3" s="61">
        <f>SUM(Kobiety!AR3:AR103,Mężczyźni!AP3:AP103)/1000000</f>
        <v>28.866800107968743</v>
      </c>
      <c r="AO3" s="61">
        <f>SUM(Kobiety!AS3:AS103,Mężczyźni!AQ3:AQ103)/1000000</f>
        <v>28.537325348863678</v>
      </c>
      <c r="AP3" s="61">
        <f>SUM(Kobiety!AT3:AT103,Mężczyźni!AR3:AR103)/1000000</f>
        <v>28.205643086451019</v>
      </c>
      <c r="AQ3" s="61">
        <f>SUM(Kobiety!AU3:AU103,Mężczyźni!AS3:AS103)/1000000</f>
        <v>27.871578055285678</v>
      </c>
      <c r="AR3" s="61">
        <f>SUM(Kobiety!AV3:AV103,Mężczyźni!AT3:AT103)/1000000</f>
        <v>27.534876244272489</v>
      </c>
      <c r="AS3" s="61">
        <f>SUM(Kobiety!AW3:AW103,Mężczyźni!AU3:AU103)/1000000</f>
        <v>27.195328087729017</v>
      </c>
      <c r="AT3" s="63">
        <f>SUM(Kobiety!AX3:AX103,Mężczyźni!AV3:AV103)/1000000</f>
        <v>26.852841284432703</v>
      </c>
    </row>
    <row r="4" spans="1:46" x14ac:dyDescent="0.25">
      <c r="A4" s="59" t="s">
        <v>15</v>
      </c>
      <c r="B4" s="61">
        <f>SUM(Kobiety!F3,Mężczyźni!D3)/1000</f>
        <v>362.27300000000002</v>
      </c>
      <c r="C4" s="61">
        <f>SUM(Kobiety!G3,Mężczyźni!E3)/1000</f>
        <v>378.83197623711442</v>
      </c>
      <c r="D4" s="61">
        <f>SUM(Kobiety!H3,Mężczyźni!F3)/1000</f>
        <v>371.42166681731607</v>
      </c>
      <c r="E4" s="61">
        <f>SUM(Kobiety!I3,Mężczyźni!G3)/1000</f>
        <v>363.18559279388541</v>
      </c>
      <c r="F4" s="63">
        <f>SUM(Kobiety!J3,Mężczyźni!H3)/1000</f>
        <v>354.30884894562882</v>
      </c>
      <c r="G4" s="63">
        <f>SUM(Kobiety!K3,Mężczyźni!I3)/1000</f>
        <v>344.92077933697738</v>
      </c>
      <c r="H4" s="63">
        <f>SUM(Kobiety!L3,Mężczyźni!J3)/1000</f>
        <v>335.19419579295845</v>
      </c>
      <c r="I4" s="63">
        <f>SUM(Kobiety!M3,Mężczyźni!K3)/1000</f>
        <v>325.34095856400211</v>
      </c>
      <c r="J4" s="63">
        <f>SUM(Kobiety!N3,Mężczyźni!L3)/1000</f>
        <v>315.594635425538</v>
      </c>
      <c r="K4" s="61">
        <f>SUM(Kobiety!O3,Mężczyźni!M3)/1000</f>
        <v>306.21828017902436</v>
      </c>
      <c r="L4" s="61">
        <f>SUM(Kobiety!P3,Mężczyźni!N3)/1000</f>
        <v>297.41329978887592</v>
      </c>
      <c r="M4" s="61">
        <f>SUM(Kobiety!Q3,Mężczyźni!O3)/1000</f>
        <v>289.33854106351993</v>
      </c>
      <c r="N4" s="61">
        <f>SUM(Kobiety!R3,Mężczyźni!P3)/1000</f>
        <v>282.10749159519759</v>
      </c>
      <c r="O4" s="61">
        <f>SUM(Kobiety!S3,Mężczyźni!Q3)/1000</f>
        <v>275.73106744077108</v>
      </c>
      <c r="P4" s="61">
        <f>SUM(Kobiety!T3,Mężczyźni!R3)/1000</f>
        <v>270.21798949194397</v>
      </c>
      <c r="Q4" s="61">
        <f>SUM(Kobiety!U3,Mężczyźni!S3)/1000</f>
        <v>265.61159280710331</v>
      </c>
      <c r="R4" s="61">
        <f>SUM(Kobiety!V3,Mężczyźni!T3)/1000</f>
        <v>261.95126806682009</v>
      </c>
      <c r="S4" s="61">
        <f>SUM(Kobiety!W3,Mężczyźni!U3)/1000</f>
        <v>259.25561119542351</v>
      </c>
      <c r="T4" s="61">
        <f>SUM(Kobiety!X3,Mężczyźni!V3)/1000</f>
        <v>257.49339305727113</v>
      </c>
      <c r="U4" s="61">
        <f>SUM(Kobiety!Y3,Mężczyźni!W3)/1000</f>
        <v>256.51342769993562</v>
      </c>
      <c r="V4" s="61">
        <f>SUM(Kobiety!Z3,Mężczyźni!X3)/1000</f>
        <v>256.0559456088688</v>
      </c>
      <c r="W4" s="61">
        <f>SUM(Kobiety!AA3,Mężczyźni!Y3)/1000</f>
        <v>255.83334158966429</v>
      </c>
      <c r="X4" s="61">
        <f>SUM(Kobiety!AB3,Mężczyźni!Z3)/1000</f>
        <v>255.58441778440016</v>
      </c>
      <c r="Y4" s="61">
        <f>SUM(Kobiety!AC3,Mężczyźni!AA3)/1000</f>
        <v>255.10699212108347</v>
      </c>
      <c r="Z4" s="63">
        <f>SUM(Kobiety!AD3,Mężczyźni!AB3)/1000</f>
        <v>254.25851253180406</v>
      </c>
      <c r="AA4" s="61">
        <f>SUM(Kobiety!AE3,Mężczyźni!AC3)/1000</f>
        <v>252.9902180326421</v>
      </c>
      <c r="AB4" s="61">
        <f>SUM(Kobiety!AF3,Mężczyźni!AD3)/1000</f>
        <v>251.29742294910747</v>
      </c>
      <c r="AC4" s="61">
        <f>SUM(Kobiety!AG3,Mężczyźni!AE3)/1000</f>
        <v>249.19310453051617</v>
      </c>
      <c r="AD4" s="61">
        <f>SUM(Kobiety!AH3,Mężczyźni!AF3)/1000</f>
        <v>246.65457265756118</v>
      </c>
      <c r="AE4" s="61">
        <f>SUM(Kobiety!AI3,Mężczyźni!AG3)/1000</f>
        <v>243.69146473545155</v>
      </c>
      <c r="AF4" s="61">
        <f>SUM(Kobiety!AJ3,Mężczyźni!AH3)/1000</f>
        <v>240.35675728496633</v>
      </c>
      <c r="AG4" s="61">
        <f>SUM(Kobiety!AK3,Mężczyźni!AI3)/1000</f>
        <v>236.65357067940894</v>
      </c>
      <c r="AH4" s="61">
        <f>SUM(Kobiety!AL3,Mężczyźni!AJ3)/1000</f>
        <v>232.61967851114227</v>
      </c>
      <c r="AI4" s="61">
        <f>SUM(Kobiety!AM3,Mężczyźni!AK3)/1000</f>
        <v>228.30635846095149</v>
      </c>
      <c r="AJ4" s="61">
        <f>SUM(Kobiety!AN3,Mężczyźni!AL3)/1000</f>
        <v>223.78943584031879</v>
      </c>
      <c r="AK4" s="61">
        <f>SUM(Kobiety!AO3,Mężczyźni!AM3)/1000</f>
        <v>219.1438290417905</v>
      </c>
      <c r="AL4" s="61">
        <f>SUM(Kobiety!AP3,Mężczyźni!AN3)/1000</f>
        <v>214.43222756005068</v>
      </c>
      <c r="AM4" s="61">
        <f>SUM(Kobiety!AQ3,Mężczyźni!AO3)/1000</f>
        <v>209.74304708330212</v>
      </c>
      <c r="AN4" s="61">
        <f>SUM(Kobiety!AR3,Mężczyźni!AP3)/1000</f>
        <v>205.15700779333537</v>
      </c>
      <c r="AO4" s="61">
        <f>SUM(Kobiety!AS3,Mężczyźni!AQ3)/1000</f>
        <v>200.73501525051915</v>
      </c>
      <c r="AP4" s="61">
        <f>SUM(Kobiety!AT3,Mężczyźni!AR3)/1000</f>
        <v>196.52851139711234</v>
      </c>
      <c r="AQ4" s="61">
        <f>SUM(Kobiety!AU3,Mężczyźni!AS3)/1000</f>
        <v>192.58231261954072</v>
      </c>
      <c r="AR4" s="61">
        <f>SUM(Kobiety!AV3,Mężczyźni!AT3)/1000</f>
        <v>188.92628831759933</v>
      </c>
      <c r="AS4" s="61">
        <f>SUM(Kobiety!AW3,Mężczyźni!AU3)/1000</f>
        <v>185.58262738645939</v>
      </c>
      <c r="AT4" s="63">
        <f>SUM(Kobiety!AX3,Mężczyźni!AV3)/1000</f>
        <v>182.56160756206836</v>
      </c>
    </row>
    <row r="5" spans="1:46" x14ac:dyDescent="0.25">
      <c r="A5" s="59" t="s">
        <v>16</v>
      </c>
      <c r="B5" s="61">
        <f>SUM(Kobiety!F22,Mężczyźni!D22)/1000</f>
        <v>420.47800000000001</v>
      </c>
      <c r="C5" s="61">
        <f>SUM(Kobiety!G22,Mężczyźni!E22)/1000</f>
        <v>404.30074171240278</v>
      </c>
      <c r="D5" s="61">
        <f>SUM(Kobiety!H22,Mężczyźni!F22)/1000</f>
        <v>387.63578976620016</v>
      </c>
      <c r="E5" s="61">
        <f>SUM(Kobiety!I22,Mężczyźni!G22)/1000</f>
        <v>376.31459067044938</v>
      </c>
      <c r="F5" s="63">
        <f>SUM(Kobiety!J22,Mężczyźni!H22)/1000</f>
        <v>372.91857092071427</v>
      </c>
      <c r="G5" s="63">
        <f>SUM(Kobiety!K22,Mężczyźni!I22)/1000</f>
        <v>362.94247141081621</v>
      </c>
      <c r="H5" s="63">
        <f>SUM(Kobiety!L22,Mężczyźni!J22)/1000</f>
        <v>350.15205837191149</v>
      </c>
      <c r="I5" s="63">
        <f>SUM(Kobiety!M22,Mężczyźni!K22)/1000</f>
        <v>346.64131425822728</v>
      </c>
      <c r="J5" s="63">
        <f>SUM(Kobiety!N22,Mężczyźni!L22)/1000</f>
        <v>352.69598715101415</v>
      </c>
      <c r="K5" s="61">
        <f>SUM(Kobiety!O22,Mężczyźni!M22)/1000</f>
        <v>364.19859408910401</v>
      </c>
      <c r="L5" s="61">
        <f>SUM(Kobiety!P22,Mężczyźni!N22)/1000</f>
        <v>378.12776855786944</v>
      </c>
      <c r="M5" s="61">
        <f>SUM(Kobiety!Q22,Mężczyźni!O22)/1000</f>
        <v>397.88858815080215</v>
      </c>
      <c r="N5" s="61">
        <f>SUM(Kobiety!R22,Mężczyźni!P22)/1000</f>
        <v>425.0747425541561</v>
      </c>
      <c r="O5" s="61">
        <f>SUM(Kobiety!S22,Mężczyźni!Q22)/1000</f>
        <v>427.27306821021972</v>
      </c>
      <c r="P5" s="61">
        <f>SUM(Kobiety!T22,Mężczyźni!R22)/1000</f>
        <v>411.4954866597032</v>
      </c>
      <c r="Q5" s="61">
        <f>SUM(Kobiety!U22,Mężczyźni!S22)/1000</f>
        <v>387.60453141923216</v>
      </c>
      <c r="R5" s="61">
        <f>SUM(Kobiety!V22,Mężczyźni!T22)/1000</f>
        <v>387.63051607512159</v>
      </c>
      <c r="S5" s="61">
        <f>SUM(Kobiety!W22,Mężczyźni!U22)/1000</f>
        <v>368.404172540611</v>
      </c>
      <c r="T5" s="61">
        <f>SUM(Kobiety!X22,Mężczyźni!V22)/1000</f>
        <v>373.54058645999015</v>
      </c>
      <c r="U5" s="61">
        <f>SUM(Kobiety!Y22,Mężczyźni!W22)/1000</f>
        <v>361.05611996501869</v>
      </c>
      <c r="V5" s="61">
        <f>SUM(Kobiety!Z22,Mężczyźni!X22)/1000</f>
        <v>377.55507396294712</v>
      </c>
      <c r="W5" s="61">
        <f>SUM(Kobiety!AA22,Mężczyźni!Y22)/1000</f>
        <v>370.16922289416681</v>
      </c>
      <c r="X5" s="61">
        <f>SUM(Kobiety!AB22,Mężczyźni!Z22)/1000</f>
        <v>361.96049635823726</v>
      </c>
      <c r="Y5" s="61">
        <f>SUM(Kobiety!AC22,Mężczyźni!AA22)/1000</f>
        <v>353.11331787113591</v>
      </c>
      <c r="Z5" s="63">
        <f>SUM(Kobiety!AD22,Mężczyźni!AB22)/1000</f>
        <v>343.7565932423953</v>
      </c>
      <c r="AA5" s="61">
        <f>SUM(Kobiety!AE22,Mężczyźni!AC22)/1000</f>
        <v>334.06260024151948</v>
      </c>
      <c r="AB5" s="61">
        <f>SUM(Kobiety!AF22,Mężczyźni!AD22)/1000</f>
        <v>324.24247595280707</v>
      </c>
      <c r="AC5" s="61">
        <f>SUM(Kobiety!AG22,Mężczyźni!AE22)/1000</f>
        <v>314.5290361699943</v>
      </c>
      <c r="AD5" s="61">
        <f>SUM(Kobiety!AH22,Mężczyźni!AF22)/1000</f>
        <v>305.18444443651697</v>
      </c>
      <c r="AE5" s="61">
        <f>SUM(Kobiety!AI22,Mężczyźni!AG22)/1000</f>
        <v>296.409375585568</v>
      </c>
      <c r="AF5" s="61">
        <f>SUM(Kobiety!AJ22,Mężczyźni!AH22)/1000</f>
        <v>288.36215851910981</v>
      </c>
      <c r="AG5" s="61">
        <f>SUM(Kobiety!AK22,Mężczyźni!AI22)/1000</f>
        <v>281.15583707652854</v>
      </c>
      <c r="AH5" s="61">
        <f>SUM(Kobiety!AL22,Mężczyźni!AJ22)/1000</f>
        <v>274.80125462931926</v>
      </c>
      <c r="AI5" s="61">
        <f>SUM(Kobiety!AM22,Mężczyźni!AK22)/1000</f>
        <v>269.30713878126943</v>
      </c>
      <c r="AJ5" s="61">
        <f>SUM(Kobiety!AN22,Mężczyźni!AL22)/1000</f>
        <v>264.716675095325</v>
      </c>
      <c r="AK5" s="61">
        <f>SUM(Kobiety!AO22,Mężczyźni!AM22)/1000</f>
        <v>261.06912195336076</v>
      </c>
      <c r="AL5" s="61">
        <f>SUM(Kobiety!AP22,Mężczyźni!AN22)/1000</f>
        <v>258.38299193980959</v>
      </c>
      <c r="AM5" s="61">
        <f>SUM(Kobiety!AQ22,Mężczyźni!AO22)/1000</f>
        <v>256.62713343489355</v>
      </c>
      <c r="AN5" s="61">
        <f>SUM(Kobiety!AR22,Mężczyźni!AP22)/1000</f>
        <v>255.650778535017</v>
      </c>
      <c r="AO5" s="61">
        <f>SUM(Kobiety!AS22,Mężczyźni!AQ22)/1000</f>
        <v>255.19501873977973</v>
      </c>
      <c r="AP5" s="61">
        <f>SUM(Kobiety!AT22,Mężczyźni!AR22)/1000</f>
        <v>254.97320104719344</v>
      </c>
      <c r="AQ5" s="61">
        <f>SUM(Kobiety!AU22,Mężczyźni!AS22)/1000</f>
        <v>254.72504754214029</v>
      </c>
      <c r="AR5" s="61">
        <f>SUM(Kobiety!AV22,Mężczyźni!AT22)/1000</f>
        <v>254.24907012521948</v>
      </c>
      <c r="AS5" s="61">
        <f>SUM(Kobiety!AW22,Mężczyźni!AU22)/1000</f>
        <v>253.40324012830814</v>
      </c>
      <c r="AT5" s="63">
        <f>SUM(Kobiety!AX22,Mężczyźni!AV22)/1000</f>
        <v>252.13900691944355</v>
      </c>
    </row>
    <row r="6" spans="1:46" x14ac:dyDescent="0.25">
      <c r="A6" s="59" t="s">
        <v>17</v>
      </c>
      <c r="B6" s="61">
        <f>SUM(Kobiety!F10:F15,Mężczyźni!D10:D15)/1000000</f>
        <v>2.2696710000000002</v>
      </c>
      <c r="C6" s="61">
        <f>SUM(Kobiety!G10:G15,Mężczyźni!E10:E15)/1000000</f>
        <v>2.3504826854416812</v>
      </c>
      <c r="D6" s="61">
        <f>SUM(Kobiety!H10:H15,Mężczyźni!F10:F15)/1000000</f>
        <v>2.4094057663304134</v>
      </c>
      <c r="E6" s="61">
        <f>SUM(Kobiety!I10:I15,Mężczyźni!G10:G15)/1000000</f>
        <v>2.4328509584923967</v>
      </c>
      <c r="F6" s="63">
        <f>SUM(Kobiety!J10:J15,Mężczyźni!H10:H15)/1000000</f>
        <v>2.4423633491037373</v>
      </c>
      <c r="G6" s="63">
        <f>SUM(Kobiety!K10:K15,Mężczyźni!I10:I15)/1000000</f>
        <v>2.4128020188301278</v>
      </c>
      <c r="H6" s="63">
        <f>SUM(Kobiety!L10:L15,Mężczyźni!J10:J15)/1000000</f>
        <v>2.3611557425654275</v>
      </c>
      <c r="I6" s="63">
        <f>SUM(Kobiety!M10:M15,Mężczyźni!K10:K15)/1000000</f>
        <v>2.2947967406918148</v>
      </c>
      <c r="J6" s="63">
        <f>SUM(Kobiety!N10:N15,Mężczyźni!L10:L15)/1000000</f>
        <v>2.2607932879129384</v>
      </c>
      <c r="K6" s="61">
        <f>SUM(Kobiety!O10:O15,Mężczyźni!M10:M15)/1000000</f>
        <v>2.2433253381136398</v>
      </c>
      <c r="L6" s="61">
        <f>SUM(Kobiety!P10:P15,Mężczyźni!N10:N15)/1000000</f>
        <v>2.2176046225657635</v>
      </c>
      <c r="M6" s="61">
        <f>SUM(Kobiety!Q10:Q15,Mężczyźni!O10:O15)/1000000</f>
        <v>2.2022809612326402</v>
      </c>
      <c r="N6" s="61">
        <f>SUM(Kobiety!R10:R15,Mężczyźni!P10:P15)/1000000</f>
        <v>2.172432490863887</v>
      </c>
      <c r="O6" s="61">
        <f>SUM(Kobiety!S10:S15,Mężczyźni!Q10:Q15)/1000000</f>
        <v>2.1453769055105094</v>
      </c>
      <c r="P6" s="61">
        <f>SUM(Kobiety!T10:T15,Mężczyźni!R10:R15)/1000000</f>
        <v>2.0919462956719426</v>
      </c>
      <c r="Q6" s="61">
        <f>SUM(Kobiety!U10:U15,Mężczyźni!S10:S15)/1000000</f>
        <v>2.0361827361448221</v>
      </c>
      <c r="R6" s="61">
        <f>SUM(Kobiety!V10:V15,Mężczyźni!T10:T15)/1000000</f>
        <v>1.9792806159278244</v>
      </c>
      <c r="S6" s="61">
        <f>SUM(Kobiety!W10:W15,Mężczyźni!U10:U15)/1000000</f>
        <v>1.9224506227307354</v>
      </c>
      <c r="T6" s="61">
        <f>SUM(Kobiety!X10:X15,Mężczyźni!V10:V15)/1000000</f>
        <v>1.866932885063747</v>
      </c>
      <c r="U6" s="61">
        <f>SUM(Kobiety!Y10:Y15,Mężczyźni!W10:W15)/1000000</f>
        <v>1.8139082241047537</v>
      </c>
      <c r="V6" s="61">
        <f>SUM(Kobiety!Z10:Z15,Mężczyźni!X10:X15)/1000000</f>
        <v>1.7643567077528897</v>
      </c>
      <c r="W6" s="61">
        <f>SUM(Kobiety!AA10:AA15,Mężczyźni!Y10:Y15)/1000000</f>
        <v>1.7190337940428491</v>
      </c>
      <c r="X6" s="61">
        <f>SUM(Kobiety!AB10:AB15,Mężczyźni!Z10:Z15)/1000000</f>
        <v>1.6784754949367795</v>
      </c>
      <c r="Y6" s="61">
        <f>SUM(Kobiety!AC10:AC15,Mężczyźni!AA10:AA15)/1000000</f>
        <v>1.6430560277983917</v>
      </c>
      <c r="Z6" s="63">
        <f>SUM(Kobiety!AD10:AD15,Mężczyźni!AB10:AB15)/1000000</f>
        <v>1.6130095339871766</v>
      </c>
      <c r="AA6" s="61">
        <f>SUM(Kobiety!AE10:AE15,Mężczyźni!AC10:AC15)/1000000</f>
        <v>1.5884256253084879</v>
      </c>
      <c r="AB6" s="61">
        <f>SUM(Kobiety!AF10:AF15,Mężczyźni!AD10:AD15)/1000000</f>
        <v>1.5692319591874637</v>
      </c>
      <c r="AC6" s="61">
        <f>SUM(Kobiety!AG10:AG15,Mężczyźni!AE10:AE15)/1000000</f>
        <v>1.5550879492046241</v>
      </c>
      <c r="AD6" s="61">
        <f>SUM(Kobiety!AH10:AH15,Mężczyźni!AF10:AF15)/1000000</f>
        <v>1.5453224221897193</v>
      </c>
      <c r="AE6" s="61">
        <f>SUM(Kobiety!AI10:AI15,Mężczyźni!AG10:AG15)/1000000</f>
        <v>1.5389639730514033</v>
      </c>
      <c r="AF6" s="61">
        <f>SUM(Kobiety!AJ10:AJ15,Mężczyźni!AH10:AH15)/1000000</f>
        <v>1.5348207220090411</v>
      </c>
      <c r="AG6" s="61">
        <f>SUM(Kobiety!AK10:AK15,Mężczyźni!AI10:AI15)/1000000</f>
        <v>1.5315896695649867</v>
      </c>
      <c r="AH6" s="61">
        <f>SUM(Kobiety!AL10:AL15,Mężczyźni!AJ10:AJ15)/1000000</f>
        <v>1.5280702117808087</v>
      </c>
      <c r="AI6" s="61">
        <f>SUM(Kobiety!AM10:AM15,Mężczyźni!AK10:AK15)/1000000</f>
        <v>1.523316567114497</v>
      </c>
      <c r="AJ6" s="61">
        <f>SUM(Kobiety!AN10:AN15,Mężczyźni!AL10:AL15)/1000000</f>
        <v>1.5166832003025523</v>
      </c>
      <c r="AK6" s="61">
        <f>SUM(Kobiety!AO10:AO15,Mężczyźni!AM10:AM15)/1000000</f>
        <v>1.5077627683548085</v>
      </c>
      <c r="AL6" s="61">
        <f>SUM(Kobiety!AP10:AP15,Mężczyźni!AN10:AN15)/1000000</f>
        <v>1.4963594884060771</v>
      </c>
      <c r="AM6" s="61">
        <f>SUM(Kobiety!AQ10:AQ15,Mężczyźni!AO10:AO15)/1000000</f>
        <v>1.4824728490720978</v>
      </c>
      <c r="AN6" s="61">
        <f>SUM(Kobiety!AR10:AR15,Mężczyźni!AP10:AP15)/1000000</f>
        <v>1.4661541368107489</v>
      </c>
      <c r="AO6" s="61">
        <f>SUM(Kobiety!AS10:AS15,Mężczyźni!AQ10:AQ15)/1000000</f>
        <v>1.4474970557342195</v>
      </c>
      <c r="AP6" s="61">
        <f>SUM(Kobiety!AT10:AT15,Mężczyźni!AR10:AR15)/1000000</f>
        <v>1.4266335661929403</v>
      </c>
      <c r="AQ6" s="61">
        <f>SUM(Kobiety!AU10:AU15,Mężczyźni!AS10:AS15)/1000000</f>
        <v>1.403794048756098</v>
      </c>
      <c r="AR6" s="61">
        <f>SUM(Kobiety!AV10:AV15,Mężczyźni!AT10:AT15)/1000000</f>
        <v>1.3792740613971146</v>
      </c>
      <c r="AS6" s="61">
        <f>SUM(Kobiety!AW10:AW15,Mężczyźni!AU10:AU15)/1000000</f>
        <v>1.3533788873268027</v>
      </c>
      <c r="AT6" s="63">
        <f>SUM(Kobiety!AX10:AX15,Mężczyźni!AV10:AV15)/1000000</f>
        <v>1.3264989974669692</v>
      </c>
    </row>
    <row r="7" spans="1:46" x14ac:dyDescent="0.25">
      <c r="A7" s="59" t="s">
        <v>18</v>
      </c>
      <c r="B7" s="61">
        <f>SUM(Mężczyźni!D21:D67,Kobiety!F21:F62)/1000000</f>
        <v>23.611985000000001</v>
      </c>
      <c r="C7" s="61">
        <f>SUM(Mężczyźni!E21:E67,Kobiety!G21:G62)/1000000</f>
        <v>23.378215953471731</v>
      </c>
      <c r="D7" s="61">
        <f>SUM(Mężczyźni!F21:F67,Kobiety!H21:H62)/1000000</f>
        <v>23.128750771395659</v>
      </c>
      <c r="E7" s="61">
        <f>SUM(Mężczyźni!G21:G67,Kobiety!I21:I62)/1000000</f>
        <v>22.880916056889898</v>
      </c>
      <c r="F7" s="63">
        <f>SUM(Mężczyźni!H21:H67,Kobiety!J21:J62)/1000000</f>
        <v>22.634996367053795</v>
      </c>
      <c r="G7" s="63">
        <f>SUM(Mężczyźni!I21:I67,Kobiety!K21:K62)/1000000</f>
        <v>22.387190141504245</v>
      </c>
      <c r="H7" s="63">
        <f>SUM(Mężczyźni!J21:J67,Kobiety!L21:L62)/1000000</f>
        <v>22.156730852207691</v>
      </c>
      <c r="I7" s="63">
        <f>SUM(Mężczyźni!K21:K67,Kobiety!M21:M62)/1000000</f>
        <v>21.9436099913279</v>
      </c>
      <c r="J7" s="63">
        <f>SUM(Mężczyźni!L21:L67,Kobiety!N21:N62)/1000000</f>
        <v>21.750768217469723</v>
      </c>
      <c r="K7" s="61">
        <f>SUM(Mężczyźni!M21:M67,Kobiety!O21:O62)/1000000</f>
        <v>21.588167108933316</v>
      </c>
      <c r="L7" s="61">
        <f>SUM(Mężczyźni!N21:N67,Kobiety!P21:P62)/1000000</f>
        <v>21.467267654875979</v>
      </c>
      <c r="M7" s="61">
        <f>SUM(Mężczyźni!O21:O67,Kobiety!Q21:Q62)/1000000</f>
        <v>21.388889156873226</v>
      </c>
      <c r="N7" s="61">
        <f>SUM(Mężczyźni!P21:P67,Kobiety!R21:R62)/1000000</f>
        <v>21.322318106220447</v>
      </c>
      <c r="O7" s="61">
        <f>SUM(Mężczyźni!Q21:Q67,Kobiety!S21:S62)/1000000</f>
        <v>21.24101223444514</v>
      </c>
      <c r="P7" s="61">
        <f>SUM(Mężczyźni!R21:R67,Kobiety!T21:T62)/1000000</f>
        <v>21.136216061342047</v>
      </c>
      <c r="Q7" s="61">
        <f>SUM(Mężczyźni!S21:S67,Kobiety!U21:U62)/1000000</f>
        <v>21.028818083696688</v>
      </c>
      <c r="R7" s="61">
        <f>SUM(Mężczyźni!T21:T67,Kobiety!V21:V62)/1000000</f>
        <v>20.896822259521169</v>
      </c>
      <c r="S7" s="61">
        <f>SUM(Mężczyźni!U21:U67,Kobiety!W21:W62)/1000000</f>
        <v>20.762751787491652</v>
      </c>
      <c r="T7" s="61">
        <f>SUM(Mężczyźni!V21:V67,Kobiety!X21:X62)/1000000</f>
        <v>20.605293815094853</v>
      </c>
      <c r="U7" s="61">
        <f>SUM(Mężczyźni!W21:W67,Kobiety!Y21:Y62)/1000000</f>
        <v>20.452271091556497</v>
      </c>
      <c r="V7" s="61">
        <f>SUM(Mężczyźni!X21:X67,Kobiety!Z21:Z62)/1000000</f>
        <v>20.274771175091232</v>
      </c>
      <c r="W7" s="61">
        <f>SUM(Mężczyźni!Y21:Y67,Kobiety!AA21:AA62)/1000000</f>
        <v>20.074928824509804</v>
      </c>
      <c r="X7" s="61">
        <f>SUM(Mężczyźni!Z21:Z67,Kobiety!AB21:AB62)/1000000</f>
        <v>19.859928318062007</v>
      </c>
      <c r="Y7" s="61">
        <f>SUM(Mężczyźni!AA21:AA67,Kobiety!AC21:AC62)/1000000</f>
        <v>19.627029787896355</v>
      </c>
      <c r="Z7" s="63">
        <f>SUM(Mężczyźni!AB21:AB67,Kobiety!AD21:AD62)/1000000</f>
        <v>19.369752299575151</v>
      </c>
      <c r="AA7" s="61">
        <f>SUM(Mężczyźni!AC21:AC67,Kobiety!AE21:AE62)/1000000</f>
        <v>19.093958384959308</v>
      </c>
      <c r="AB7" s="61">
        <f>SUM(Mężczyźni!AD21:AD67,Kobiety!AF21:AF62)/1000000</f>
        <v>18.807909178534505</v>
      </c>
      <c r="AC7" s="61">
        <f>SUM(Mężczyźni!AE21:AE67,Kobiety!AG21:AG62)/1000000</f>
        <v>18.503380315009814</v>
      </c>
      <c r="AD7" s="61">
        <f>SUM(Mężczyźni!AF21:AF67,Kobiety!AH21:AH62)/1000000</f>
        <v>18.179507872236726</v>
      </c>
      <c r="AE7" s="61">
        <f>SUM(Mężczyźni!AG21:AG67,Kobiety!AI21:AI62)/1000000</f>
        <v>17.851490536522537</v>
      </c>
      <c r="AF7" s="61">
        <f>SUM(Mężczyźni!AH21:AH67,Kobiety!AJ21:AJ62)/1000000</f>
        <v>17.525673189422449</v>
      </c>
      <c r="AG7" s="61">
        <f>SUM(Mężczyźni!AI21:AI67,Kobiety!AK21:AK62)/1000000</f>
        <v>17.214333107167704</v>
      </c>
      <c r="AH7" s="61">
        <f>SUM(Mężczyźni!AJ21:AJ67,Kobiety!AL21:AL62)/1000000</f>
        <v>16.898868704447111</v>
      </c>
      <c r="AI7" s="61">
        <f>SUM(Mężczyźni!AK21:AK67,Kobiety!AM21:AM62)/1000000</f>
        <v>16.576871109652018</v>
      </c>
      <c r="AJ7" s="61">
        <f>SUM(Mężczyźni!AL21:AL67,Kobiety!AN21:AN62)/1000000</f>
        <v>16.266755073790119</v>
      </c>
      <c r="AK7" s="61">
        <f>SUM(Mężczyźni!AM21:AM67,Kobiety!AO21:AO62)/1000000</f>
        <v>15.964814906699557</v>
      </c>
      <c r="AL7" s="61">
        <f>SUM(Mężczyźni!AN21:AN67,Kobiety!AP21:AP62)/1000000</f>
        <v>15.681427671934262</v>
      </c>
      <c r="AM7" s="61">
        <f>SUM(Mężczyźni!AO21:AO67,Kobiety!AQ21:AQ62)/1000000</f>
        <v>15.42013525471207</v>
      </c>
      <c r="AN7" s="61">
        <f>SUM(Mężczyźni!AP21:AP67,Kobiety!AR21:AR62)/1000000</f>
        <v>15.172912214384715</v>
      </c>
      <c r="AO7" s="61">
        <f>SUM(Mężczyźni!AQ21:AQ67,Kobiety!AS21:AS62)/1000000</f>
        <v>14.940690213598769</v>
      </c>
      <c r="AP7" s="61">
        <f>SUM(Mężczyźni!AR21:AR67,Kobiety!AT21:AT62)/1000000</f>
        <v>14.724380864465486</v>
      </c>
      <c r="AQ7" s="61">
        <f>SUM(Mężczyźni!AS21:AS67,Kobiety!AU21:AU62)/1000000</f>
        <v>14.519853083313865</v>
      </c>
      <c r="AR7" s="61">
        <f>SUM(Mężczyźni!AT21:AT67,Kobiety!AV21:AV62)/1000000</f>
        <v>14.335235113128633</v>
      </c>
      <c r="AS7" s="61">
        <f>SUM(Mężczyźni!AU21:AU67,Kobiety!AW21:AW62)/1000000</f>
        <v>14.165973284819039</v>
      </c>
      <c r="AT7" s="63">
        <f>SUM(Mężczyźni!AV21:AV67,Kobiety!AX21:AX62)/1000000</f>
        <v>14.008886722035649</v>
      </c>
    </row>
    <row r="8" spans="1:46" x14ac:dyDescent="0.25">
      <c r="A8" s="59" t="s">
        <v>19</v>
      </c>
      <c r="B8" s="61">
        <f>SUM(Mężczyźni!D69:D103,Kobiety!F64:F103)/1000000</f>
        <v>6.9843359999999999</v>
      </c>
      <c r="C8" s="61">
        <f>SUM(Mężczyźni!E69:E103,Kobiety!G64:G103)/1000000</f>
        <v>7.1780197109044357</v>
      </c>
      <c r="D8" s="61">
        <f>SUM(Mężczyźni!F69:F103,Kobiety!H64:H103)/1000000</f>
        <v>7.3671891517021377</v>
      </c>
      <c r="E8" s="61">
        <f>SUM(Mężczyźni!G69:G103,Kobiety!I64:I103)/1000000</f>
        <v>7.5545524104024642</v>
      </c>
      <c r="F8" s="63">
        <f>SUM(Mężczyźni!H69:H103,Kobiety!J64:J103)/1000000</f>
        <v>7.7313446133508394</v>
      </c>
      <c r="G8" s="63">
        <f>SUM(Mężczyźni!I69:I103,Kobiety!K64:K103)/1000000</f>
        <v>7.8912363497514333</v>
      </c>
      <c r="H8" s="63">
        <f>SUM(Mężczyźni!J69:J103,Kobiety!L64:L103)/1000000</f>
        <v>8.0352482164414702</v>
      </c>
      <c r="I8" s="63">
        <f>SUM(Mężczyźni!K69:K103,Kobiety!M64:M103)/1000000</f>
        <v>8.1539227094135693</v>
      </c>
      <c r="J8" s="63">
        <f>SUM(Mężczyźni!L69:L103,Kobiety!N64:N103)/1000000</f>
        <v>8.2567704767149674</v>
      </c>
      <c r="K8" s="61">
        <f>SUM(Mężczyźni!M69:M103,Kobiety!O64:O103)/1000000</f>
        <v>8.3464860471628963</v>
      </c>
      <c r="L8" s="61">
        <f>SUM(Mężczyźni!N69:N103,Kobiety!P64:P103)/1000000</f>
        <v>8.4155943104068136</v>
      </c>
      <c r="M8" s="61">
        <f>SUM(Mężczyźni!O69:O103,Kobiety!Q64:Q103)/1000000</f>
        <v>8.4585455357102788</v>
      </c>
      <c r="N8" s="61">
        <f>SUM(Mężczyźni!P69:P103,Kobiety!R64:R103)/1000000</f>
        <v>8.4815834099886516</v>
      </c>
      <c r="O8" s="61">
        <f>SUM(Mężczyźni!Q69:Q103,Kobiety!S64:S103)/1000000</f>
        <v>8.4901802811048075</v>
      </c>
      <c r="P8" s="61">
        <f>SUM(Mężczyźni!R69:R103,Kobiety!T64:T103)/1000000</f>
        <v>8.4926295350543448</v>
      </c>
      <c r="Q8" s="61">
        <f>SUM(Mężczyźni!S69:S103,Kobiety!U64:U103)/1000000</f>
        <v>8.4891697348271666</v>
      </c>
      <c r="R8" s="61">
        <f>SUM(Mężczyźni!T69:T103,Kobiety!V64:V103)/1000000</f>
        <v>8.4823623983521816</v>
      </c>
      <c r="S8" s="61">
        <f>SUM(Mężczyźni!U69:U103,Kobiety!W64:W103)/1000000</f>
        <v>8.4743047819054436</v>
      </c>
      <c r="T8" s="61">
        <f>SUM(Mężczyźni!V69:V103,Kobiety!X64:X103)/1000000</f>
        <v>8.4666788588776036</v>
      </c>
      <c r="U8" s="61">
        <f>SUM(Mężczyźni!W69:W103,Kobiety!Y64:Y103)/1000000</f>
        <v>8.4627773588741935</v>
      </c>
      <c r="V8" s="61">
        <f>SUM(Mężczyźni!X69:X103,Kobiety!Z64:Z103)/1000000</f>
        <v>8.463911420270561</v>
      </c>
      <c r="W8" s="61">
        <f>SUM(Mężczyźni!Y69:Y103,Kobiety!AA64:AA103)/1000000</f>
        <v>8.4754381244033077</v>
      </c>
      <c r="X8" s="61">
        <f>SUM(Mężczyźni!Z69:Z103,Kobiety!AB64:AB103)/1000000</f>
        <v>8.4945878405413335</v>
      </c>
      <c r="Y8" s="61">
        <f>SUM(Mężczyźni!AA69:AA103,Kobiety!AC64:AC103)/1000000</f>
        <v>8.5142876072539053</v>
      </c>
      <c r="Z8" s="63">
        <f>SUM(Mężczyźni!AB69:AB103,Kobiety!AD64:AD103)/1000000</f>
        <v>8.5374715413403024</v>
      </c>
      <c r="AA8" s="61">
        <f>SUM(Mężczyźni!AC69:AC103,Kobiety!AE64:AE103)/1000000</f>
        <v>8.5711442606575794</v>
      </c>
      <c r="AB8" s="61">
        <f>SUM(Mężczyźni!AD69:AD103,Kobiety!AF64:AF103)/1000000</f>
        <v>8.6105821197950316</v>
      </c>
      <c r="AC8" s="61">
        <f>SUM(Mężczyźni!AE69:AE103,Kobiety!AG64:AG103)/1000000</f>
        <v>8.6485554896160401</v>
      </c>
      <c r="AD8" s="61">
        <f>SUM(Mężczyźni!AF69:AF103,Kobiety!AH64:AH103)/1000000</f>
        <v>8.6950148577366129</v>
      </c>
      <c r="AE8" s="61">
        <f>SUM(Mężczyźni!AG69:AG103,Kobiety!AI64:AI103)/1000000</f>
        <v>8.7525822119149712</v>
      </c>
      <c r="AF8" s="61">
        <f>SUM(Mężczyźni!AH69:AH103,Kobiety!AJ64:AJ103)/1000000</f>
        <v>8.8078841287260214</v>
      </c>
      <c r="AG8" s="61">
        <f>SUM(Mężczyźni!AI69:AI103,Kobiety!AK64:AK103)/1000000</f>
        <v>8.8564214097431435</v>
      </c>
      <c r="AH8" s="61">
        <f>SUM(Mężczyźni!AJ69:AJ103,Kobiety!AL64:AL103)/1000000</f>
        <v>8.887627767374239</v>
      </c>
      <c r="AI8" s="61">
        <f>SUM(Mężczyźni!AK69:AK103,Kobiety!AM64:AM103)/1000000</f>
        <v>8.9208305127804479</v>
      </c>
      <c r="AJ8" s="61">
        <f>SUM(Mężczyźni!AL69:AL103,Kobiety!AN64:AN103)/1000000</f>
        <v>8.9594902628228539</v>
      </c>
      <c r="AK8" s="61">
        <f>SUM(Mężczyźni!AM69:AM103,Kobiety!AO64:AO103)/1000000</f>
        <v>8.9865791400642117</v>
      </c>
      <c r="AL8" s="61">
        <f>SUM(Mężczyźni!AN69:AN103,Kobiety!AP64:AP103)/1000000</f>
        <v>9.0065311268404535</v>
      </c>
      <c r="AM8" s="61">
        <f>SUM(Mężczyźni!AO69:AO103,Kobiety!AQ64:AQ103)/1000000</f>
        <v>9.0096988197928383</v>
      </c>
      <c r="AN8" s="61">
        <f>SUM(Mężczyźni!AP69:AP103,Kobiety!AR64:AR103)/1000000</f>
        <v>8.9929671334790413</v>
      </c>
      <c r="AO8" s="61">
        <f>SUM(Mężczyźni!AQ69:AQ103,Kobiety!AS64:AS103)/1000000</f>
        <v>8.9643229406949256</v>
      </c>
      <c r="AP8" s="61">
        <f>SUM(Mężczyźni!AR69:AR103,Kobiety!AT64:AT103)/1000000</f>
        <v>8.9225276821192097</v>
      </c>
      <c r="AQ8" s="61">
        <f>SUM(Mężczyźni!AS69:AS103,Kobiety!AU64:AU103)/1000000</f>
        <v>8.8661399195140316</v>
      </c>
      <c r="AR8" s="61">
        <f>SUM(Mężczyźni!AT69:AT103,Kobiety!AV64:AV103)/1000000</f>
        <v>8.7985656429015506</v>
      </c>
      <c r="AS8" s="61">
        <f>SUM(Mężczyźni!AU69:AU103,Kobiety!AW64:AW103)/1000000</f>
        <v>8.7109961035366759</v>
      </c>
      <c r="AT8" s="63">
        <f>SUM(Mężczyźni!AV69:AV103,Kobiety!AX64:AX103)/1000000</f>
        <v>8.6070634255278975</v>
      </c>
    </row>
    <row r="9" spans="1:46" x14ac:dyDescent="0.25">
      <c r="A9" s="60" t="s">
        <v>20</v>
      </c>
      <c r="B9" s="61">
        <f>B7/B8</f>
        <v>3.3807057678782924</v>
      </c>
      <c r="C9" s="61">
        <f t="shared" ref="C9:AS9" si="0">C7/C8</f>
        <v>3.2569172132471143</v>
      </c>
      <c r="D9" s="61">
        <f t="shared" si="0"/>
        <v>3.139426760347523</v>
      </c>
      <c r="E9" s="61">
        <f t="shared" si="0"/>
        <v>3.0287586628406129</v>
      </c>
      <c r="F9" s="63">
        <f t="shared" si="0"/>
        <v>2.9276920767400081</v>
      </c>
      <c r="G9" s="63">
        <f t="shared" si="0"/>
        <v>2.8369686509528282</v>
      </c>
      <c r="H9" s="63">
        <f t="shared" si="0"/>
        <v>2.7574419925038893</v>
      </c>
      <c r="I9" s="63">
        <f t="shared" si="0"/>
        <v>2.6911721846460925</v>
      </c>
      <c r="J9" s="63">
        <f t="shared" si="0"/>
        <v>2.6342948830670982</v>
      </c>
      <c r="K9" s="61">
        <f t="shared" si="0"/>
        <v>2.586497717356333</v>
      </c>
      <c r="L9" s="61">
        <f t="shared" si="0"/>
        <v>2.5508914597189323</v>
      </c>
      <c r="M9" s="61">
        <f t="shared" si="0"/>
        <v>2.528672224624628</v>
      </c>
      <c r="N9" s="61">
        <f t="shared" si="0"/>
        <v>2.5139548920911898</v>
      </c>
      <c r="O9" s="61">
        <f t="shared" si="0"/>
        <v>2.5018328858949856</v>
      </c>
      <c r="P9" s="61">
        <f t="shared" si="0"/>
        <v>2.4887717018739348</v>
      </c>
      <c r="Q9" s="61">
        <f t="shared" si="0"/>
        <v>2.4771348365700714</v>
      </c>
      <c r="R9" s="61">
        <f t="shared" si="0"/>
        <v>2.4635615973659264</v>
      </c>
      <c r="S9" s="61">
        <f t="shared" si="0"/>
        <v>2.4500832011405609</v>
      </c>
      <c r="T9" s="61">
        <f t="shared" si="0"/>
        <v>2.4336926153150942</v>
      </c>
      <c r="U9" s="61">
        <f t="shared" si="0"/>
        <v>2.4167327372862935</v>
      </c>
      <c r="V9" s="61">
        <f t="shared" si="0"/>
        <v>2.3954375428048986</v>
      </c>
      <c r="W9" s="61">
        <f t="shared" si="0"/>
        <v>2.3686007177266872</v>
      </c>
      <c r="X9" s="61">
        <f t="shared" si="0"/>
        <v>2.3379507859437707</v>
      </c>
      <c r="Y9" s="61">
        <f t="shared" si="0"/>
        <v>2.3051875498279788</v>
      </c>
      <c r="Z9" s="63">
        <f t="shared" si="0"/>
        <v>2.2687926051387204</v>
      </c>
      <c r="AA9" s="61">
        <f t="shared" si="0"/>
        <v>2.2277023702194012</v>
      </c>
      <c r="AB9" s="61">
        <f t="shared" si="0"/>
        <v>2.1842784746569741</v>
      </c>
      <c r="AC9" s="61">
        <f t="shared" si="0"/>
        <v>2.1394763943211155</v>
      </c>
      <c r="AD9" s="61">
        <f t="shared" si="0"/>
        <v>2.0907966426372511</v>
      </c>
      <c r="AE9" s="61">
        <f t="shared" si="0"/>
        <v>2.0395684501221978</v>
      </c>
      <c r="AF9" s="61">
        <f t="shared" si="0"/>
        <v>1.9897710884120559</v>
      </c>
      <c r="AG9" s="61">
        <f t="shared" si="0"/>
        <v>1.9437120605202727</v>
      </c>
      <c r="AH9" s="61">
        <f t="shared" si="0"/>
        <v>1.9013924915354228</v>
      </c>
      <c r="AI9" s="61">
        <f t="shared" si="0"/>
        <v>1.8582206091577602</v>
      </c>
      <c r="AJ9" s="61">
        <f t="shared" si="0"/>
        <v>1.8155893467833264</v>
      </c>
      <c r="AK9" s="61">
        <f t="shared" si="0"/>
        <v>1.7765174776600792</v>
      </c>
      <c r="AL9" s="61">
        <f t="shared" si="0"/>
        <v>1.7411173570701246</v>
      </c>
      <c r="AM9" s="61">
        <f t="shared" si="0"/>
        <v>1.7115039651310595</v>
      </c>
      <c r="AN9" s="61">
        <f t="shared" si="0"/>
        <v>1.6871975610695782</v>
      </c>
      <c r="AO9" s="61">
        <f t="shared" si="0"/>
        <v>1.6666836204408928</v>
      </c>
      <c r="AP9" s="61">
        <f t="shared" si="0"/>
        <v>1.6502477088385188</v>
      </c>
      <c r="AQ9" s="61">
        <f t="shared" si="0"/>
        <v>1.6376747056919585</v>
      </c>
      <c r="AR9" s="61">
        <f t="shared" si="0"/>
        <v>1.6292695531224366</v>
      </c>
      <c r="AS9" s="61">
        <f t="shared" si="0"/>
        <v>1.6262173827706838</v>
      </c>
      <c r="AT9" s="63">
        <f>AT7/AT8</f>
        <v>1.6276035192777079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Kobiety</vt:lpstr>
      <vt:lpstr>Mężczyźni</vt:lpstr>
      <vt:lpstr>piramida wieku</vt:lpstr>
      <vt:lpstr>Wyniki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BDL</dc:creator>
  <cp:lastModifiedBy>Agata Surówka</cp:lastModifiedBy>
  <dcterms:created xsi:type="dcterms:W3CDTF">2011-11-09T16:48:39Z</dcterms:created>
  <dcterms:modified xsi:type="dcterms:W3CDTF">2025-05-18T16:40:27Z</dcterms:modified>
</cp:coreProperties>
</file>